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RAUL MOLINA\CUADRO TARIFARIO COOPERATIVA ENERGIA USUARIOS\CUADRO TARIFARIO FEBRERO - ABRIL 2024\"/>
    </mc:Choice>
  </mc:AlternateContent>
  <xr:revisionPtr revIDLastSave="0" documentId="13_ncr:1_{B6E5C097-219F-47F1-8DBE-37B2044CDB62}" xr6:coauthVersionLast="45" xr6:coauthVersionMax="45" xr10:uidLastSave="{00000000-0000-0000-0000-000000000000}"/>
  <bookViews>
    <workbookView xWindow="-120" yWindow="-120" windowWidth="20730" windowHeight="11160" tabRatio="894" xr2:uid="{00000000-000D-0000-FFFF-FFFF00000000}"/>
  </bookViews>
  <sheets>
    <sheet name="Anexo I" sheetId="28" r:id="rId1"/>
    <sheet name="Anexo II" sheetId="42" r:id="rId2"/>
    <sheet name="Anexo III" sheetId="16" r:id="rId3"/>
    <sheet name="ANEXO IV a." sheetId="33" r:id="rId4"/>
    <sheet name="Anexo IV. b" sheetId="18" r:id="rId5"/>
    <sheet name="Anexo V" sheetId="27" r:id="rId6"/>
    <sheet name="Anexo VI" sheetId="38" r:id="rId7"/>
    <sheet name="ANEXO VII" sheetId="32" r:id="rId8"/>
    <sheet name="ANEXO VIII" sheetId="40" r:id="rId9"/>
    <sheet name="Anexo IX" sheetId="41" r:id="rId10"/>
    <sheet name="CARGOS POR SERVICIO" sheetId="3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_GCR3">'[1]Base de Cálculo'!$C$90</definedName>
    <definedName name="__________KPR3">'[1]Base de Cálculo'!$C$15</definedName>
    <definedName name="_________GCR1">'[1]Base de Cálculo'!$C$88</definedName>
    <definedName name="_________GCR2">'[1]Base de Cálculo'!$C$89</definedName>
    <definedName name="_________GCR3">'[2]Base de Cálculo'!$C$90</definedName>
    <definedName name="_________KPR1">'[1]Base de Cálculo'!$C$5</definedName>
    <definedName name="_________KPR2">'[1]Base de Cálculo'!$C$10</definedName>
    <definedName name="_________KPR3">'[2]Base de Cálculo'!$C$15</definedName>
    <definedName name="________GCR1">'[2]Base de Cálculo'!$C$88</definedName>
    <definedName name="________GCR2">'[2]Base de Cálculo'!$C$89</definedName>
    <definedName name="________GCR3">'[3]Base de Cálculo'!$C$90</definedName>
    <definedName name="________KPR1">'[2]Base de Cálculo'!$C$5</definedName>
    <definedName name="________KPR2">'[2]Base de Cálculo'!$C$10</definedName>
    <definedName name="________KPR3">'[3]Base de Cálculo'!$C$15</definedName>
    <definedName name="_______GCR1">'[3]Base de Cálculo'!$C$88</definedName>
    <definedName name="_______GCR2">'[3]Base de Cálculo'!$C$89</definedName>
    <definedName name="_______GCR3">'[3]Base de Cálculo'!$C$90</definedName>
    <definedName name="_______KPR1">'[3]Base de Cálculo'!$C$5</definedName>
    <definedName name="_______KPR2">'[3]Base de Cálculo'!$C$10</definedName>
    <definedName name="_______KPR3">'[3]Base de Cálculo'!$C$15</definedName>
    <definedName name="______GCR1">'[3]Base de Cálculo'!$C$88</definedName>
    <definedName name="______GCR2">'[3]Base de Cálculo'!$C$89</definedName>
    <definedName name="______GCR3">'[3]Base de Cálculo'!$C$90</definedName>
    <definedName name="______KPR1">'[3]Base de Cálculo'!$C$5</definedName>
    <definedName name="______KPR2">'[3]Base de Cálculo'!$C$10</definedName>
    <definedName name="______KPR3">'[3]Base de Cálculo'!$C$15</definedName>
    <definedName name="_____GCR1">'[3]Base de Cálculo'!$C$88</definedName>
    <definedName name="_____GCR2">'[3]Base de Cálculo'!$C$89</definedName>
    <definedName name="_____GCR3">'[3]Base de Cálculo'!$C$90</definedName>
    <definedName name="_____KPR1">'[3]Base de Cálculo'!$C$5</definedName>
    <definedName name="_____KPR2">'[3]Base de Cálculo'!$C$10</definedName>
    <definedName name="_____KPR3">'[3]Base de Cálculo'!$C$15</definedName>
    <definedName name="____GCR1">'[3]Base de Cálculo'!$C$88</definedName>
    <definedName name="____GCR2">'[3]Base de Cálculo'!$C$89</definedName>
    <definedName name="____GCR3">'[4]Base de Cálculo'!$C$90</definedName>
    <definedName name="____KPR1">'[3]Base de Cálculo'!$C$5</definedName>
    <definedName name="____KPR2">'[3]Base de Cálculo'!$C$10</definedName>
    <definedName name="____KPR3">'[4]Base de Cálculo'!$C$15</definedName>
    <definedName name="___GCR1">'[4]Base de Cálculo'!$C$88</definedName>
    <definedName name="___GCR2">'[4]Base de Cálculo'!$C$89</definedName>
    <definedName name="___GCR3">'[5]Base de Cálculo'!$C$90</definedName>
    <definedName name="___KPR1">'[4]Base de Cálculo'!$C$5</definedName>
    <definedName name="___KPR2">'[4]Base de Cálculo'!$C$10</definedName>
    <definedName name="___KPR3">'[5]Base de Cálculo'!$C$15</definedName>
    <definedName name="__GCR1">'[5]Base de Cálculo'!$C$88</definedName>
    <definedName name="__GCR2">'[5]Base de Cálculo'!$C$89</definedName>
    <definedName name="__GCR3" localSheetId="0">'[6]Base de Cálculo'!$C$90</definedName>
    <definedName name="__GCR3" localSheetId="1">'[6]Base de Cálculo'!$C$90</definedName>
    <definedName name="__GCR3" localSheetId="2">'[7]Base de Cálculo'!$C$90</definedName>
    <definedName name="__GCR3" localSheetId="3">'[7]Base de Cálculo'!$C$90</definedName>
    <definedName name="__GCR3" localSheetId="4">'[7]Base de Cálculo'!$C$90</definedName>
    <definedName name="__GCR3" localSheetId="7">'[7]Base de Cálculo'!$C$90</definedName>
    <definedName name="__GCR3" localSheetId="8">'[7]Base de Cálculo'!$C$90</definedName>
    <definedName name="__GCR3">'[8]Base de Cálculo'!$C$90</definedName>
    <definedName name="__KPR1">'[5]Base de Cálculo'!$C$5</definedName>
    <definedName name="__KPR2">'[5]Base de Cálculo'!$C$10</definedName>
    <definedName name="__KPR3" localSheetId="0">'[6]Base de Cálculo'!$C$15</definedName>
    <definedName name="__KPR3" localSheetId="1">'[6]Base de Cálculo'!$C$15</definedName>
    <definedName name="__KPR3" localSheetId="2">'[7]Base de Cálculo'!$C$15</definedName>
    <definedName name="__KPR3" localSheetId="3">'[7]Base de Cálculo'!$C$15</definedName>
    <definedName name="__KPR3" localSheetId="4">'[7]Base de Cálculo'!$C$15</definedName>
    <definedName name="__KPR3" localSheetId="7">'[7]Base de Cálculo'!$C$15</definedName>
    <definedName name="__KPR3" localSheetId="8">'[7]Base de Cálculo'!$C$15</definedName>
    <definedName name="__KPR3">'[8]Base de Cálculo'!$C$15</definedName>
    <definedName name="_GCR1" localSheetId="0">'[6]Base de Cálculo'!$C$88</definedName>
    <definedName name="_GCR1" localSheetId="1">'[6]Base de Cálculo'!$C$88</definedName>
    <definedName name="_GCR1" localSheetId="2">'[7]Base de Cálculo'!$C$88</definedName>
    <definedName name="_GCR1" localSheetId="3">'[7]Base de Cálculo'!$C$88</definedName>
    <definedName name="_GCR1" localSheetId="4">'[7]Base de Cálculo'!$C$88</definedName>
    <definedName name="_GCR1" localSheetId="7">'[7]Base de Cálculo'!$C$88</definedName>
    <definedName name="_GCR1" localSheetId="8">'[7]Base de Cálculo'!$C$88</definedName>
    <definedName name="_GCR1">'[8]Base de Cálculo'!$C$88</definedName>
    <definedName name="_GCR2" localSheetId="0">'[6]Base de Cálculo'!$C$89</definedName>
    <definedName name="_GCR2" localSheetId="1">'[6]Base de Cálculo'!$C$89</definedName>
    <definedName name="_GCR2" localSheetId="2">'[7]Base de Cálculo'!$C$89</definedName>
    <definedName name="_GCR2" localSheetId="3">'[7]Base de Cálculo'!$C$89</definedName>
    <definedName name="_GCR2" localSheetId="4">'[7]Base de Cálculo'!$C$89</definedName>
    <definedName name="_GCR2" localSheetId="7">'[7]Base de Cálculo'!$C$89</definedName>
    <definedName name="_GCR2" localSheetId="8">'[7]Base de Cálculo'!$C$89</definedName>
    <definedName name="_GCR2">'[8]Base de Cálculo'!$C$89</definedName>
    <definedName name="_GCR3">'[9]Base de Cálculo'!$C$90</definedName>
    <definedName name="_KPR1" localSheetId="0">'[6]Base de Cálculo'!$C$5</definedName>
    <definedName name="_KPR1" localSheetId="1">'[6]Base de Cálculo'!$C$5</definedName>
    <definedName name="_KPR1" localSheetId="2">'[7]Base de Cálculo'!$C$5</definedName>
    <definedName name="_KPR1" localSheetId="3">'[7]Base de Cálculo'!$C$5</definedName>
    <definedName name="_KPR1" localSheetId="4">'[7]Base de Cálculo'!$C$5</definedName>
    <definedName name="_KPR1" localSheetId="7">'[7]Base de Cálculo'!$C$5</definedName>
    <definedName name="_KPR1" localSheetId="8">'[7]Base de Cálculo'!$C$5</definedName>
    <definedName name="_KPR1">'[8]Base de Cálculo'!$C$5</definedName>
    <definedName name="_KPR2" localSheetId="0">'[6]Base de Cálculo'!$C$10</definedName>
    <definedName name="_KPR2" localSheetId="1">'[6]Base de Cálculo'!$C$10</definedName>
    <definedName name="_KPR2" localSheetId="2">'[7]Base de Cálculo'!$C$10</definedName>
    <definedName name="_KPR2" localSheetId="3">'[7]Base de Cálculo'!$C$10</definedName>
    <definedName name="_KPR2" localSheetId="4">'[7]Base de Cálculo'!$C$10</definedName>
    <definedName name="_KPR2" localSheetId="7">'[7]Base de Cálculo'!$C$10</definedName>
    <definedName name="_KPR2" localSheetId="8">'[7]Base de Cálculo'!$C$10</definedName>
    <definedName name="_KPR2">'[8]Base de Cálculo'!$C$10</definedName>
    <definedName name="_KPR3">'[9]Base de Cálculo'!$C$15</definedName>
    <definedName name="_xlnm.Print_Area" localSheetId="0">'Anexo I'!$B$2:$AA$140</definedName>
    <definedName name="_xlnm.Print_Area" localSheetId="1">'Anexo II'!$B$2:$AA$140</definedName>
    <definedName name="_xlnm.Print_Area" localSheetId="2">'Anexo III'!$B$2:$Q$58</definedName>
    <definedName name="_xlnm.Print_Area" localSheetId="3">'ANEXO IV a.'!$B$2:$T$40</definedName>
    <definedName name="_xlnm.Print_Area" localSheetId="4">'Anexo IV. b'!$A$2:$N$23</definedName>
    <definedName name="_xlnm.Print_Area" localSheetId="9">'Anexo IX'!$A$1:$D$55</definedName>
    <definedName name="_xlnm.Print_Area" localSheetId="5">'Anexo V'!$B$2:$N$107</definedName>
    <definedName name="_xlnm.Print_Area" localSheetId="6">'Anexo VI'!$A$1:$C$63</definedName>
    <definedName name="_xlnm.Print_Area" localSheetId="7">'ANEXO VII'!$B$2:$T$41</definedName>
    <definedName name="_xlnm.Print_Area" localSheetId="8">'ANEXO VIII'!$B$2:$M$20</definedName>
    <definedName name="CDF2AT" localSheetId="0">'[6]Base de Cálculo'!$C$83</definedName>
    <definedName name="CDF2AT" localSheetId="1">'[6]Base de Cálculo'!$C$83</definedName>
    <definedName name="CDF2AT" localSheetId="2">'[7]Base de Cálculo'!$C$83</definedName>
    <definedName name="CDF2AT" localSheetId="3">'[7]Base de Cálculo'!$C$83</definedName>
    <definedName name="CDF2AT" localSheetId="4">'[7]Base de Cálculo'!$C$83</definedName>
    <definedName name="CDF2AT" localSheetId="5">'[4]Base de Cálculo'!$C$83</definedName>
    <definedName name="CDF2AT" localSheetId="7">'[7]Base de Cálculo'!$C$83</definedName>
    <definedName name="CDF2AT" localSheetId="8">'[7]Base de Cálculo'!$C$83</definedName>
    <definedName name="CDF2AT">'[8]Base de Cálculo'!$C$83</definedName>
    <definedName name="CDF2ATMT" localSheetId="0">'[6]Base de Cálculo'!$C$82</definedName>
    <definedName name="CDF2ATMT" localSheetId="1">'[6]Base de Cálculo'!$C$82</definedName>
    <definedName name="CDF2ATMT" localSheetId="2">'[7]Base de Cálculo'!$C$82</definedName>
    <definedName name="CDF2ATMT" localSheetId="3">'[7]Base de Cálculo'!$C$82</definedName>
    <definedName name="CDF2ATMT" localSheetId="4">'[7]Base de Cálculo'!$C$82</definedName>
    <definedName name="CDF2ATMT" localSheetId="5">'[4]Base de Cálculo'!$C$82</definedName>
    <definedName name="CDF2ATMT" localSheetId="7">'[7]Base de Cálculo'!$C$82</definedName>
    <definedName name="CDF2ATMT" localSheetId="8">'[7]Base de Cálculo'!$C$82</definedName>
    <definedName name="CDF2ATMT">'[8]Base de Cálculo'!$C$82</definedName>
    <definedName name="CDF2BT" localSheetId="0">'[6]Base de Cálculo'!$C$78</definedName>
    <definedName name="CDF2BT" localSheetId="1">'[6]Base de Cálculo'!$C$78</definedName>
    <definedName name="CDF2BT" localSheetId="2">'[7]Base de Cálculo'!$C$78</definedName>
    <definedName name="CDF2BT" localSheetId="3">'[7]Base de Cálculo'!$C$78</definedName>
    <definedName name="CDF2BT" localSheetId="4">'[7]Base de Cálculo'!$C$78</definedName>
    <definedName name="CDF2BT" localSheetId="5">'[4]Base de Cálculo'!$C$78</definedName>
    <definedName name="CDF2BT" localSheetId="7">'[7]Base de Cálculo'!$C$78</definedName>
    <definedName name="CDF2BT" localSheetId="8">'[7]Base de Cálculo'!$C$78</definedName>
    <definedName name="CDF2BT">'[8]Base de Cálculo'!$C$78</definedName>
    <definedName name="CDF2BTES" localSheetId="0">'[6]Base de Cálculo'!$C$79</definedName>
    <definedName name="CDF2BTES" localSheetId="1">'[6]Base de Cálculo'!$C$79</definedName>
    <definedName name="CDF2BTES" localSheetId="2">'[7]Base de Cálculo'!$C$79</definedName>
    <definedName name="CDF2BTES" localSheetId="3">'[7]Base de Cálculo'!$C$79</definedName>
    <definedName name="CDF2BTES" localSheetId="4">'[7]Base de Cálculo'!$C$79</definedName>
    <definedName name="CDF2BTES" localSheetId="5">'[4]Base de Cálculo'!$C$79</definedName>
    <definedName name="CDF2BTES" localSheetId="7">'[7]Base de Cálculo'!$C$79</definedName>
    <definedName name="CDF2BTES" localSheetId="8">'[7]Base de Cálculo'!$C$79</definedName>
    <definedName name="CDF2BTES">'[8]Base de Cálculo'!$C$79</definedName>
    <definedName name="CDF2MT" localSheetId="0">'[6]Base de Cálculo'!$C$81</definedName>
    <definedName name="CDF2MT" localSheetId="1">'[6]Base de Cálculo'!$C$81</definedName>
    <definedName name="CDF2MT" localSheetId="2">'[7]Base de Cálculo'!$C$81</definedName>
    <definedName name="CDF2MT" localSheetId="3">'[7]Base de Cálculo'!$C$81</definedName>
    <definedName name="CDF2MT" localSheetId="4">'[7]Base de Cálculo'!$C$81</definedName>
    <definedName name="CDF2MT" localSheetId="5">'[4]Base de Cálculo'!$C$81</definedName>
    <definedName name="CDF2MT" localSheetId="7">'[7]Base de Cálculo'!$C$81</definedName>
    <definedName name="CDF2MT" localSheetId="8">'[7]Base de Cálculo'!$C$81</definedName>
    <definedName name="CDF2MT">'[8]Base de Cálculo'!$C$81</definedName>
    <definedName name="CDF2MTBT" localSheetId="0">'[6]Base de Cálculo'!$C$80</definedName>
    <definedName name="CDF2MTBT" localSheetId="1">'[6]Base de Cálculo'!$C$80</definedName>
    <definedName name="CDF2MTBT" localSheetId="2">'[7]Base de Cálculo'!$C$80</definedName>
    <definedName name="CDF2MTBT" localSheetId="3">'[7]Base de Cálculo'!$C$80</definedName>
    <definedName name="CDF2MTBT" localSheetId="4">'[7]Base de Cálculo'!$C$80</definedName>
    <definedName name="CDF2MTBT" localSheetId="5">'[4]Base de Cálculo'!$C$80</definedName>
    <definedName name="CDF2MTBT" localSheetId="7">'[7]Base de Cálculo'!$C$80</definedName>
    <definedName name="CDF2MTBT" localSheetId="8">'[7]Base de Cálculo'!$C$80</definedName>
    <definedName name="CDF2MTBT">'[8]Base de Cálculo'!$C$80</definedName>
    <definedName name="CDFAP" localSheetId="0">'[6]Base de Cálculo'!$C$77</definedName>
    <definedName name="CDFAP" localSheetId="1">'[6]Base de Cálculo'!$C$77</definedName>
    <definedName name="CDFAP" localSheetId="2">'[7]Base de Cálculo'!$C$77</definedName>
    <definedName name="CDFAP" localSheetId="3">'[7]Base de Cálculo'!$C$77</definedName>
    <definedName name="CDFAP" localSheetId="4">'[7]Base de Cálculo'!$C$77</definedName>
    <definedName name="CDFAP" localSheetId="5">'[4]Base de Cálculo'!$C$77</definedName>
    <definedName name="CDFAP" localSheetId="7">'[7]Base de Cálculo'!$C$77</definedName>
    <definedName name="CDFAP" localSheetId="8">'[7]Base de Cálculo'!$C$77</definedName>
    <definedName name="CDFAP">'[8]Base de Cálculo'!$C$77</definedName>
    <definedName name="CDFG" localSheetId="0">'[6]Base de Cálculo'!$C$76</definedName>
    <definedName name="CDFG" localSheetId="1">'[6]Base de Cálculo'!$C$76</definedName>
    <definedName name="CDFG" localSheetId="2">'[7]Base de Cálculo'!$C$76</definedName>
    <definedName name="CDFG" localSheetId="3">'[7]Base de Cálculo'!$C$76</definedName>
    <definedName name="CDFG" localSheetId="4">'[7]Base de Cálculo'!$C$76</definedName>
    <definedName name="CDFG" localSheetId="5">'[4]Base de Cálculo'!$C$76</definedName>
    <definedName name="CDFG" localSheetId="7">'[7]Base de Cálculo'!$C$76</definedName>
    <definedName name="CDFG" localSheetId="8">'[7]Base de Cálculo'!$C$76</definedName>
    <definedName name="CDFG">'[8]Base de Cálculo'!$C$76</definedName>
    <definedName name="CDFR1" localSheetId="0">'[6]Base de Cálculo'!$C$73</definedName>
    <definedName name="CDFR1" localSheetId="1">'[6]Base de Cálculo'!$C$73</definedName>
    <definedName name="CDFR1" localSheetId="2">'[7]Base de Cálculo'!$C$73</definedName>
    <definedName name="CDFR1" localSheetId="3">'[7]Base de Cálculo'!$C$73</definedName>
    <definedName name="CDFR1" localSheetId="4">'[7]Base de Cálculo'!$C$73</definedName>
    <definedName name="CDFR1" localSheetId="5">'[4]Base de Cálculo'!$C$73</definedName>
    <definedName name="CDFR1" localSheetId="7">'[7]Base de Cálculo'!$C$73</definedName>
    <definedName name="CDFR1" localSheetId="8">'[7]Base de Cálculo'!$C$73</definedName>
    <definedName name="CDFR1">'[8]Base de Cálculo'!$C$73</definedName>
    <definedName name="CDFR2" localSheetId="0">'[6]Base de Cálculo'!$C$74</definedName>
    <definedName name="CDFR2" localSheetId="1">'[6]Base de Cálculo'!$C$74</definedName>
    <definedName name="CDFR2" localSheetId="2">'[7]Base de Cálculo'!$C$74</definedName>
    <definedName name="CDFR2" localSheetId="3">'[7]Base de Cálculo'!$C$74</definedName>
    <definedName name="CDFR2" localSheetId="4">'[7]Base de Cálculo'!$C$74</definedName>
    <definedName name="CDFR2" localSheetId="5">'[4]Base de Cálculo'!$C$74</definedName>
    <definedName name="CDFR2" localSheetId="7">'[7]Base de Cálculo'!$C$74</definedName>
    <definedName name="CDFR2" localSheetId="8">'[7]Base de Cálculo'!$C$74</definedName>
    <definedName name="CDFR2">'[8]Base de Cálculo'!$C$74</definedName>
    <definedName name="CDFR3" localSheetId="0">'[6]Base de Cálculo'!$C$75</definedName>
    <definedName name="CDFR3" localSheetId="1">'[6]Base de Cálculo'!$C$75</definedName>
    <definedName name="CDFR3" localSheetId="2">'[7]Base de Cálculo'!$C$75</definedName>
    <definedName name="CDFR3" localSheetId="3">'[7]Base de Cálculo'!$C$75</definedName>
    <definedName name="CDFR3" localSheetId="4">'[7]Base de Cálculo'!$C$75</definedName>
    <definedName name="CDFR3" localSheetId="5">'[4]Base de Cálculo'!$C$75</definedName>
    <definedName name="CDFR3" localSheetId="7">'[7]Base de Cálculo'!$C$75</definedName>
    <definedName name="CDFR3" localSheetId="8">'[7]Base de Cálculo'!$C$75</definedName>
    <definedName name="CDFR3">'[8]Base de Cálculo'!$C$75</definedName>
    <definedName name="CDFRiegoBT" localSheetId="0">'[6]Base de Cálculo'!$C$84</definedName>
    <definedName name="CDFRiegoBT" localSheetId="1">'[6]Base de Cálculo'!$C$84</definedName>
    <definedName name="CDFRiegoBT" localSheetId="2">'[7]Base de Cálculo'!$C$84</definedName>
    <definedName name="CDFRiegoBT" localSheetId="3">'[7]Base de Cálculo'!$C$84</definedName>
    <definedName name="CDFRiegoBT" localSheetId="4">'[7]Base de Cálculo'!$C$84</definedName>
    <definedName name="CDFRiegoBT" localSheetId="5">'[4]Base de Cálculo'!$C$84</definedName>
    <definedName name="CDFRiegoBT" localSheetId="7">'[7]Base de Cálculo'!$C$84</definedName>
    <definedName name="CDFRiegoBT" localSheetId="8">'[7]Base de Cálculo'!$C$84</definedName>
    <definedName name="CDFRiegoBT">'[8]Base de Cálculo'!$C$84</definedName>
    <definedName name="CDFRiegoMT" localSheetId="0">'[6]Base de Cálculo'!$C$85</definedName>
    <definedName name="CDFRiegoMT" localSheetId="1">'[6]Base de Cálculo'!$C$85</definedName>
    <definedName name="CDFRiegoMT" localSheetId="2">'[7]Base de Cálculo'!$C$85</definedName>
    <definedName name="CDFRiegoMT" localSheetId="3">'[7]Base de Cálculo'!$C$85</definedName>
    <definedName name="CDFRiegoMT" localSheetId="4">'[7]Base de Cálculo'!$C$85</definedName>
    <definedName name="CDFRiegoMT" localSheetId="5">'[4]Base de Cálculo'!$C$85</definedName>
    <definedName name="CDFRiegoMT" localSheetId="7">'[7]Base de Cálculo'!$C$85</definedName>
    <definedName name="CDFRiegoMT" localSheetId="8">'[7]Base de Cálculo'!$C$85</definedName>
    <definedName name="CDFRiegoMT">'[8]Base de Cálculo'!$C$85</definedName>
    <definedName name="FACATMTP" localSheetId="0">'[6]Base de Cálculo'!$C$64</definedName>
    <definedName name="FACATMTP" localSheetId="1">'[6]Base de Cálculo'!$C$64</definedName>
    <definedName name="FACATMTP" localSheetId="2">'[7]Base de Cálculo'!$C$64</definedName>
    <definedName name="FACATMTP" localSheetId="3">'[7]Base de Cálculo'!$C$64</definedName>
    <definedName name="FACATMTP" localSheetId="4">'[7]Base de Cálculo'!$C$64</definedName>
    <definedName name="FACATMTP" localSheetId="5">'[4]Base de Cálculo'!$C$64</definedName>
    <definedName name="FACATMTP" localSheetId="7">'[7]Base de Cálculo'!$C$64</definedName>
    <definedName name="FACATMTP" localSheetId="8">'[7]Base de Cálculo'!$C$64</definedName>
    <definedName name="FACATMTP">'[8]Base de Cálculo'!$C$64</definedName>
    <definedName name="FACATP" localSheetId="0">'[6]Base de Cálculo'!$C$65</definedName>
    <definedName name="FACATP" localSheetId="1">'[6]Base de Cálculo'!$C$65</definedName>
    <definedName name="FACATP" localSheetId="2">'[7]Base de Cálculo'!$C$65</definedName>
    <definedName name="FACATP" localSheetId="3">'[7]Base de Cálculo'!$C$65</definedName>
    <definedName name="FACATP" localSheetId="4">'[7]Base de Cálculo'!$C$65</definedName>
    <definedName name="FACATP" localSheetId="5">'[4]Base de Cálculo'!$C$65</definedName>
    <definedName name="FACATP" localSheetId="7">'[7]Base de Cálculo'!$C$65</definedName>
    <definedName name="FACATP" localSheetId="8">'[7]Base de Cálculo'!$C$65</definedName>
    <definedName name="FACATP">'[8]Base de Cálculo'!$C$65</definedName>
    <definedName name="FACBTP" localSheetId="0">'[6]Base de Cálculo'!$C$61</definedName>
    <definedName name="FACBTP" localSheetId="1">'[6]Base de Cálculo'!$C$61</definedName>
    <definedName name="FACBTP" localSheetId="2">'[7]Base de Cálculo'!$C$61</definedName>
    <definedName name="FACBTP" localSheetId="3">'[7]Base de Cálculo'!$C$61</definedName>
    <definedName name="FACBTP" localSheetId="4">'[7]Base de Cálculo'!$C$61</definedName>
    <definedName name="FACBTP" localSheetId="5">'[4]Base de Cálculo'!$C$61</definedName>
    <definedName name="FACBTP" localSheetId="7">'[7]Base de Cálculo'!$C$61</definedName>
    <definedName name="FACBTP" localSheetId="8">'[7]Base de Cálculo'!$C$61</definedName>
    <definedName name="FACBTP">'[8]Base de Cálculo'!$C$61</definedName>
    <definedName name="FACMTBTP" localSheetId="0">'[6]Base de Cálculo'!$C$62</definedName>
    <definedName name="FACMTBTP" localSheetId="1">'[6]Base de Cálculo'!$C$62</definedName>
    <definedName name="FACMTBTP" localSheetId="2">'[7]Base de Cálculo'!$C$62</definedName>
    <definedName name="FACMTBTP" localSheetId="3">'[7]Base de Cálculo'!$C$62</definedName>
    <definedName name="FACMTBTP" localSheetId="4">'[7]Base de Cálculo'!$C$62</definedName>
    <definedName name="FACMTBTP" localSheetId="5">'[4]Base de Cálculo'!$C$62</definedName>
    <definedName name="FACMTBTP" localSheetId="7">'[7]Base de Cálculo'!$C$62</definedName>
    <definedName name="FACMTBTP" localSheetId="8">'[7]Base de Cálculo'!$C$62</definedName>
    <definedName name="FACMTBTP">'[8]Base de Cálculo'!$C$62</definedName>
    <definedName name="FACMTP" localSheetId="0">'[6]Base de Cálculo'!$C$63</definedName>
    <definedName name="FACMTP" localSheetId="1">'[6]Base de Cálculo'!$C$63</definedName>
    <definedName name="FACMTP" localSheetId="2">'[7]Base de Cálculo'!$C$63</definedName>
    <definedName name="FACMTP" localSheetId="3">'[7]Base de Cálculo'!$C$63</definedName>
    <definedName name="FACMTP" localSheetId="4">'[7]Base de Cálculo'!$C$63</definedName>
    <definedName name="FACMTP" localSheetId="5">'[4]Base de Cálculo'!$C$63</definedName>
    <definedName name="FACMTP" localSheetId="7">'[7]Base de Cálculo'!$C$63</definedName>
    <definedName name="FACMTP" localSheetId="8">'[7]Base de Cálculo'!$C$63</definedName>
    <definedName name="FACMTP">'[8]Base de Cálculo'!$C$63</definedName>
    <definedName name="FAPATMTP" localSheetId="0">'[6]Base de Cálculo'!$C$58</definedName>
    <definedName name="FAPATMTP" localSheetId="1">'[6]Base de Cálculo'!$C$58</definedName>
    <definedName name="FAPATMTP" localSheetId="2">'[7]Base de Cálculo'!$C$58</definedName>
    <definedName name="FAPATMTP" localSheetId="3">'[7]Base de Cálculo'!$C$58</definedName>
    <definedName name="FAPATMTP" localSheetId="4">'[7]Base de Cálculo'!$C$58</definedName>
    <definedName name="FAPATMTP" localSheetId="5">'[4]Base de Cálculo'!$C$58</definedName>
    <definedName name="FAPATMTP" localSheetId="7">'[7]Base de Cálculo'!$C$58</definedName>
    <definedName name="FAPATMTP" localSheetId="8">'[7]Base de Cálculo'!$C$58</definedName>
    <definedName name="FAPATMTP">'[8]Base de Cálculo'!$C$58</definedName>
    <definedName name="FAPATP" localSheetId="0">'[6]Base de Cálculo'!$C$59</definedName>
    <definedName name="FAPATP" localSheetId="1">'[6]Base de Cálculo'!$C$59</definedName>
    <definedName name="FAPATP" localSheetId="2">'[7]Base de Cálculo'!$C$59</definedName>
    <definedName name="FAPATP" localSheetId="3">'[7]Base de Cálculo'!$C$59</definedName>
    <definedName name="FAPATP" localSheetId="4">'[7]Base de Cálculo'!$C$59</definedName>
    <definedName name="FAPATP" localSheetId="5">'[4]Base de Cálculo'!$C$59</definedName>
    <definedName name="FAPATP" localSheetId="7">'[7]Base de Cálculo'!$C$59</definedName>
    <definedName name="FAPATP" localSheetId="8">'[7]Base de Cálculo'!$C$59</definedName>
    <definedName name="FAPATP">'[8]Base de Cálculo'!$C$59</definedName>
    <definedName name="FAPBTP" localSheetId="0">'[6]Base de Cálculo'!$C$55</definedName>
    <definedName name="FAPBTP" localSheetId="1">'[6]Base de Cálculo'!$C$55</definedName>
    <definedName name="FAPBTP" localSheetId="2">'[7]Base de Cálculo'!$C$55</definedName>
    <definedName name="FAPBTP" localSheetId="3">'[7]Base de Cálculo'!$C$55</definedName>
    <definedName name="FAPBTP" localSheetId="4">'[7]Base de Cálculo'!$C$55</definedName>
    <definedName name="FAPBTP" localSheetId="5">'[4]Base de Cálculo'!$C$55</definedName>
    <definedName name="FAPBTP" localSheetId="7">'[7]Base de Cálculo'!$C$55</definedName>
    <definedName name="FAPBTP" localSheetId="8">'[7]Base de Cálculo'!$C$55</definedName>
    <definedName name="FAPBTP">'[8]Base de Cálculo'!$C$55</definedName>
    <definedName name="FAPMTBTP" localSheetId="0">'[6]Base de Cálculo'!$C$56</definedName>
    <definedName name="FAPMTBTP" localSheetId="1">'[6]Base de Cálculo'!$C$56</definedName>
    <definedName name="FAPMTBTP" localSheetId="2">'[7]Base de Cálculo'!$C$56</definedName>
    <definedName name="FAPMTBTP" localSheetId="3">'[7]Base de Cálculo'!$C$56</definedName>
    <definedName name="FAPMTBTP" localSheetId="4">'[7]Base de Cálculo'!$C$56</definedName>
    <definedName name="FAPMTBTP" localSheetId="5">'[4]Base de Cálculo'!$C$56</definedName>
    <definedName name="FAPMTBTP" localSheetId="7">'[7]Base de Cálculo'!$C$56</definedName>
    <definedName name="FAPMTBTP" localSheetId="8">'[7]Base de Cálculo'!$C$56</definedName>
    <definedName name="FAPMTBTP">'[8]Base de Cálculo'!$C$56</definedName>
    <definedName name="FAPMTP" localSheetId="0">'[6]Base de Cálculo'!$C$57</definedName>
    <definedName name="FAPMTP" localSheetId="1">'[6]Base de Cálculo'!$C$57</definedName>
    <definedName name="FAPMTP" localSheetId="2">'[7]Base de Cálculo'!$C$57</definedName>
    <definedName name="FAPMTP" localSheetId="3">'[7]Base de Cálculo'!$C$57</definedName>
    <definedName name="FAPMTP" localSheetId="4">'[7]Base de Cálculo'!$C$57</definedName>
    <definedName name="FAPMTP" localSheetId="5">'[4]Base de Cálculo'!$C$57</definedName>
    <definedName name="FAPMTP" localSheetId="7">'[7]Base de Cálculo'!$C$57</definedName>
    <definedName name="FAPMTP" localSheetId="8">'[7]Base de Cálculo'!$C$57</definedName>
    <definedName name="FAPMTP">'[8]Base de Cálculo'!$C$57</definedName>
    <definedName name="FCTRA">'[10]DATOS CALCULO TARIFA'!$H$276</definedName>
    <definedName name="FCTRABR_S">'[10]DATOS CALCULO TARIFA'!$D$238</definedName>
    <definedName name="FCTRAMR_S">'[10]DATOS CALCULO TARIFA'!$D$239</definedName>
    <definedName name="FCTRAMT">'[10]DATOS CALCULO TARIFA'!$I$276</definedName>
    <definedName name="FIR1_AT" localSheetId="0">#REF!</definedName>
    <definedName name="FIR1_AT" localSheetId="1">#REF!</definedName>
    <definedName name="FIR1_AT" localSheetId="2">#REF!</definedName>
    <definedName name="FIR1_AT" localSheetId="3">#REF!</definedName>
    <definedName name="FIR1_AT" localSheetId="4">#REF!</definedName>
    <definedName name="FIR1_AT" localSheetId="9">#REF!</definedName>
    <definedName name="FIR1_AT" localSheetId="5">#REF!</definedName>
    <definedName name="FIR1_AT" localSheetId="6">#REF!</definedName>
    <definedName name="FIR1_AT" localSheetId="7">#REF!</definedName>
    <definedName name="FIR1_AT" localSheetId="8">#REF!</definedName>
    <definedName name="FIR1_AT">#REF!</definedName>
    <definedName name="FITRABR_AT">'[10]DATOS CALCULO TARIFA'!$J$213</definedName>
    <definedName name="FITRAMR_AT">'[10]DATOS CALCULO TARIFA'!$J$218</definedName>
    <definedName name="FPEAT" localSheetId="0">'[6]Base de Cálculo'!$C$71</definedName>
    <definedName name="FPEAT" localSheetId="1">'[6]Base de Cálculo'!$C$71</definedName>
    <definedName name="FPEAT" localSheetId="2">'[7]Base de Cálculo'!$C$71</definedName>
    <definedName name="FPEAT" localSheetId="3">'[7]Base de Cálculo'!$C$71</definedName>
    <definedName name="FPEAT" localSheetId="4">'[7]Base de Cálculo'!$C$71</definedName>
    <definedName name="FPEAT" localSheetId="5">'[4]Base de Cálculo'!$C$71</definedName>
    <definedName name="FPEAT" localSheetId="7">'[7]Base de Cálculo'!$C$71</definedName>
    <definedName name="FPEAT" localSheetId="8">'[7]Base de Cálculo'!$C$71</definedName>
    <definedName name="FPEAT">'[8]Base de Cálculo'!$C$71</definedName>
    <definedName name="FPEATMT" localSheetId="0">'[6]Base de Cálculo'!$C$70</definedName>
    <definedName name="FPEATMT" localSheetId="1">'[6]Base de Cálculo'!$C$70</definedName>
    <definedName name="FPEATMT" localSheetId="2">'[7]Base de Cálculo'!$C$70</definedName>
    <definedName name="FPEATMT" localSheetId="3">'[7]Base de Cálculo'!$C$70</definedName>
    <definedName name="FPEATMT" localSheetId="4">'[7]Base de Cálculo'!$C$70</definedName>
    <definedName name="FPEATMT" localSheetId="5">'[4]Base de Cálculo'!$C$70</definedName>
    <definedName name="FPEATMT" localSheetId="7">'[7]Base de Cálculo'!$C$70</definedName>
    <definedName name="FPEATMT" localSheetId="8">'[7]Base de Cálculo'!$C$70</definedName>
    <definedName name="FPEATMT">'[8]Base de Cálculo'!$C$70</definedName>
    <definedName name="FPEBT" localSheetId="0">'[6]Base de Cálculo'!$C$67</definedName>
    <definedName name="FPEBT" localSheetId="1">'[6]Base de Cálculo'!$C$67</definedName>
    <definedName name="FPEBT" localSheetId="2">'[7]Base de Cálculo'!$C$67</definedName>
    <definedName name="FPEBT" localSheetId="3">'[7]Base de Cálculo'!$C$67</definedName>
    <definedName name="FPEBT" localSheetId="4">'[7]Base de Cálculo'!$C$67</definedName>
    <definedName name="FPEBT" localSheetId="5">'[4]Base de Cálculo'!$C$67</definedName>
    <definedName name="FPEBT" localSheetId="7">'[7]Base de Cálculo'!$C$67</definedName>
    <definedName name="FPEBT" localSheetId="8">'[7]Base de Cálculo'!$C$67</definedName>
    <definedName name="FPEBT">'[8]Base de Cálculo'!$C$67</definedName>
    <definedName name="FPEMT" localSheetId="0">'[6]Base de Cálculo'!$C$69</definedName>
    <definedName name="FPEMT" localSheetId="1">'[6]Base de Cálculo'!$C$69</definedName>
    <definedName name="FPEMT" localSheetId="2">'[7]Base de Cálculo'!$C$69</definedName>
    <definedName name="FPEMT" localSheetId="3">'[7]Base de Cálculo'!$C$69</definedName>
    <definedName name="FPEMT" localSheetId="4">'[7]Base de Cálculo'!$C$69</definedName>
    <definedName name="FPEMT" localSheetId="5">'[4]Base de Cálculo'!$C$69</definedName>
    <definedName name="FPEMT" localSheetId="7">'[7]Base de Cálculo'!$C$69</definedName>
    <definedName name="FPEMT" localSheetId="8">'[7]Base de Cálculo'!$C$69</definedName>
    <definedName name="FPEMT">'[8]Base de Cálculo'!$C$69</definedName>
    <definedName name="FPEMTBT" localSheetId="0">'[6]Base de Cálculo'!$C$68</definedName>
    <definedName name="FPEMTBT" localSheetId="1">'[6]Base de Cálculo'!$C$68</definedName>
    <definedName name="FPEMTBT" localSheetId="2">'[7]Base de Cálculo'!$C$68</definedName>
    <definedName name="FPEMTBT" localSheetId="3">'[7]Base de Cálculo'!$C$68</definedName>
    <definedName name="FPEMTBT" localSheetId="4">'[7]Base de Cálculo'!$C$68</definedName>
    <definedName name="FPEMTBT" localSheetId="5">'[4]Base de Cálculo'!$C$68</definedName>
    <definedName name="FPEMTBT" localSheetId="7">'[7]Base de Cálculo'!$C$68</definedName>
    <definedName name="FPEMTBT" localSheetId="8">'[7]Base de Cálculo'!$C$68</definedName>
    <definedName name="FPEMTBT">'[8]Base de Cálculo'!$C$68</definedName>
    <definedName name="FPEMTBT1">'[11]Base de Cálculo'!$C$68</definedName>
    <definedName name="FPPAP" localSheetId="0">'[6]Base de Cálculo'!$C$53</definedName>
    <definedName name="FPPAP" localSheetId="1">'[6]Base de Cálculo'!$C$53</definedName>
    <definedName name="FPPAP" localSheetId="2">'[7]Base de Cálculo'!$C$53</definedName>
    <definedName name="FPPAP" localSheetId="3">'[7]Base de Cálculo'!$C$53</definedName>
    <definedName name="FPPAP" localSheetId="4">'[7]Base de Cálculo'!$C$53</definedName>
    <definedName name="FPPAP" localSheetId="5">'[4]Base de Cálculo'!$C$53</definedName>
    <definedName name="FPPAP" localSheetId="7">'[7]Base de Cálculo'!$C$53</definedName>
    <definedName name="FPPAP" localSheetId="8">'[7]Base de Cálculo'!$C$53</definedName>
    <definedName name="FPPAP">'[8]Base de Cálculo'!$C$53</definedName>
    <definedName name="FPPAT" localSheetId="0">'[6]Base de Cálculo'!$C$43</definedName>
    <definedName name="FPPAT" localSheetId="1">'[6]Base de Cálculo'!$C$43</definedName>
    <definedName name="FPPAT" localSheetId="2">'[7]Base de Cálculo'!$C$43</definedName>
    <definedName name="FPPAT" localSheetId="3">'[7]Base de Cálculo'!$C$43</definedName>
    <definedName name="FPPAT" localSheetId="4">'[7]Base de Cálculo'!$C$43</definedName>
    <definedName name="FPPAT" localSheetId="5">'[4]Base de Cálculo'!$C$43</definedName>
    <definedName name="FPPAT" localSheetId="7">'[7]Base de Cálculo'!$C$43</definedName>
    <definedName name="FPPAT" localSheetId="8">'[7]Base de Cálculo'!$C$43</definedName>
    <definedName name="FPPAT">'[8]Base de Cálculo'!$C$43</definedName>
    <definedName name="FPPAT3">'[10]DATOS CALCULO TARIFA'!$F$115</definedName>
    <definedName name="FPPAT5">'[10]DATOS CALCULO TARIFA'!$H$115</definedName>
    <definedName name="FPPATMT" localSheetId="0">'[6]Base de Cálculo'!$C$42</definedName>
    <definedName name="FPPATMT" localSheetId="1">'[6]Base de Cálculo'!$C$42</definedName>
    <definedName name="FPPATMT" localSheetId="2">'[7]Base de Cálculo'!$C$42</definedName>
    <definedName name="FPPATMT" localSheetId="3">'[7]Base de Cálculo'!$C$42</definedName>
    <definedName name="FPPATMT" localSheetId="4">'[7]Base de Cálculo'!$C$42</definedName>
    <definedName name="FPPATMT" localSheetId="5">'[4]Base de Cálculo'!$C$42</definedName>
    <definedName name="FPPATMT" localSheetId="7">'[7]Base de Cálculo'!$C$42</definedName>
    <definedName name="FPPATMT" localSheetId="8">'[7]Base de Cálculo'!$C$42</definedName>
    <definedName name="FPPATMT">'[8]Base de Cálculo'!$C$42</definedName>
    <definedName name="FPPBT" localSheetId="0">'[6]Base de Cálculo'!$C$39</definedName>
    <definedName name="FPPBT" localSheetId="1">'[6]Base de Cálculo'!$C$39</definedName>
    <definedName name="FPPBT" localSheetId="2">'[7]Base de Cálculo'!$C$39</definedName>
    <definedName name="FPPBT" localSheetId="3">'[7]Base de Cálculo'!$C$39</definedName>
    <definedName name="FPPBT" localSheetId="4">'[7]Base de Cálculo'!$C$39</definedName>
    <definedName name="FPPBT" localSheetId="5">'[4]Base de Cálculo'!$C$39</definedName>
    <definedName name="FPPBT" localSheetId="7">'[7]Base de Cálculo'!$C$39</definedName>
    <definedName name="FPPBT" localSheetId="8">'[7]Base de Cálculo'!$C$39</definedName>
    <definedName name="FPPBT">'[8]Base de Cálculo'!$C$39</definedName>
    <definedName name="FPPBTRA" localSheetId="0">'[6]Base de Cálculo'!$C$45</definedName>
    <definedName name="FPPBTRA" localSheetId="1">'[6]Base de Cálculo'!$C$45</definedName>
    <definedName name="FPPBTRA" localSheetId="2">'[7]Base de Cálculo'!$C$45</definedName>
    <definedName name="FPPBTRA" localSheetId="3">'[7]Base de Cálculo'!$C$45</definedName>
    <definedName name="FPPBTRA" localSheetId="4">'[7]Base de Cálculo'!$C$45</definedName>
    <definedName name="FPPBTRA" localSheetId="5">'[4]Base de Cálculo'!$C$45</definedName>
    <definedName name="FPPBTRA" localSheetId="7">'[7]Base de Cálculo'!$C$45</definedName>
    <definedName name="FPPBTRA" localSheetId="8">'[7]Base de Cálculo'!$C$45</definedName>
    <definedName name="FPPBTRA">'[8]Base de Cálculo'!$C$45</definedName>
    <definedName name="FPPES" localSheetId="0">'[6]Base de Cálculo'!$C$44</definedName>
    <definedName name="FPPES" localSheetId="1">'[6]Base de Cálculo'!$C$44</definedName>
    <definedName name="FPPES" localSheetId="2">'[7]Base de Cálculo'!$C$44</definedName>
    <definedName name="FPPES" localSheetId="3">'[7]Base de Cálculo'!$C$44</definedName>
    <definedName name="FPPES" localSheetId="4">'[7]Base de Cálculo'!$C$44</definedName>
    <definedName name="FPPES" localSheetId="5">'[4]Base de Cálculo'!$C$44</definedName>
    <definedName name="FPPES" localSheetId="7">'[7]Base de Cálculo'!$C$44</definedName>
    <definedName name="FPPES" localSheetId="8">'[7]Base de Cálculo'!$C$44</definedName>
    <definedName name="FPPES">'[8]Base de Cálculo'!$C$44</definedName>
    <definedName name="FPPG" localSheetId="0">'[6]Base de Cálculo'!$C$52</definedName>
    <definedName name="FPPG" localSheetId="1">'[6]Base de Cálculo'!$C$52</definedName>
    <definedName name="FPPG" localSheetId="2">'[7]Base de Cálculo'!$C$52</definedName>
    <definedName name="FPPG" localSheetId="3">'[7]Base de Cálculo'!$C$52</definedName>
    <definedName name="FPPG" localSheetId="4">'[7]Base de Cálculo'!$C$52</definedName>
    <definedName name="FPPG" localSheetId="5">'[4]Base de Cálculo'!$C$52</definedName>
    <definedName name="FPPG" localSheetId="7">'[7]Base de Cálculo'!$C$52</definedName>
    <definedName name="FPPG" localSheetId="8">'[7]Base de Cálculo'!$C$52</definedName>
    <definedName name="FPPG">'[8]Base de Cálculo'!$C$52</definedName>
    <definedName name="FPPMT" localSheetId="0">'[6]Base de Cálculo'!$C$41</definedName>
    <definedName name="FPPMT" localSheetId="1">'[6]Base de Cálculo'!$C$41</definedName>
    <definedName name="FPPMT" localSheetId="2">'[7]Base de Cálculo'!$C$41</definedName>
    <definedName name="FPPMT" localSheetId="3">'[7]Base de Cálculo'!$C$41</definedName>
    <definedName name="FPPMT" localSheetId="4">'[7]Base de Cálculo'!$C$41</definedName>
    <definedName name="FPPMT" localSheetId="5">'[4]Base de Cálculo'!$C$41</definedName>
    <definedName name="FPPMT" localSheetId="7">'[7]Base de Cálculo'!$C$41</definedName>
    <definedName name="FPPMT" localSheetId="8">'[7]Base de Cálculo'!$C$41</definedName>
    <definedName name="FPPMT">'[8]Base de Cálculo'!$C$41</definedName>
    <definedName name="FPPMTBT" localSheetId="0">'[6]Base de Cálculo'!$C$40</definedName>
    <definedName name="FPPMTBT" localSheetId="1">'[6]Base de Cálculo'!$C$40</definedName>
    <definedName name="FPPMTBT" localSheetId="2">'[7]Base de Cálculo'!$C$40</definedName>
    <definedName name="FPPMTBT" localSheetId="3">'[7]Base de Cálculo'!$C$40</definedName>
    <definedName name="FPPMTBT" localSheetId="4">'[7]Base de Cálculo'!$C$40</definedName>
    <definedName name="FPPMTBT" localSheetId="5">'[4]Base de Cálculo'!$C$40</definedName>
    <definedName name="FPPMTBT" localSheetId="7">'[7]Base de Cálculo'!$C$40</definedName>
    <definedName name="FPPMTBT" localSheetId="8">'[7]Base de Cálculo'!$C$40</definedName>
    <definedName name="FPPMTBT">'[8]Base de Cálculo'!$C$40</definedName>
    <definedName name="FPPMTRA" localSheetId="0">'[6]Base de Cálculo'!$C$46</definedName>
    <definedName name="FPPMTRA" localSheetId="1">'[6]Base de Cálculo'!$C$46</definedName>
    <definedName name="FPPMTRA" localSheetId="2">'[7]Base de Cálculo'!$C$46</definedName>
    <definedName name="FPPMTRA" localSheetId="3">'[7]Base de Cálculo'!$C$46</definedName>
    <definedName name="FPPMTRA" localSheetId="4">'[7]Base de Cálculo'!$C$46</definedName>
    <definedName name="FPPMTRA" localSheetId="5">'[4]Base de Cálculo'!$C$46</definedName>
    <definedName name="FPPMTRA" localSheetId="7">'[7]Base de Cálculo'!$C$46</definedName>
    <definedName name="FPPMTRA" localSheetId="8">'[7]Base de Cálculo'!$C$46</definedName>
    <definedName name="FPPMTRA">'[8]Base de Cálculo'!$C$46</definedName>
    <definedName name="FPPR1" localSheetId="0">'[6]Base de Cálculo'!$C$49</definedName>
    <definedName name="FPPR1" localSheetId="1">'[6]Base de Cálculo'!$C$49</definedName>
    <definedName name="FPPR1" localSheetId="2">'[7]Base de Cálculo'!$C$49</definedName>
    <definedName name="FPPR1" localSheetId="3">'[7]Base de Cálculo'!$C$49</definedName>
    <definedName name="FPPR1" localSheetId="4">'[7]Base de Cálculo'!$C$49</definedName>
    <definedName name="FPPR1" localSheetId="5">'[4]Base de Cálculo'!$C$49</definedName>
    <definedName name="FPPR1" localSheetId="7">'[7]Base de Cálculo'!$C$49</definedName>
    <definedName name="FPPR1" localSheetId="8">'[7]Base de Cálculo'!$C$49</definedName>
    <definedName name="FPPR1">'[8]Base de Cálculo'!$C$49</definedName>
    <definedName name="FPPR2" localSheetId="0">'[6]Base de Cálculo'!$C$50</definedName>
    <definedName name="FPPR2" localSheetId="1">'[6]Base de Cálculo'!$C$50</definedName>
    <definedName name="FPPR2" localSheetId="2">'[7]Base de Cálculo'!$C$50</definedName>
    <definedName name="FPPR2" localSheetId="3">'[7]Base de Cálculo'!$C$50</definedName>
    <definedName name="FPPR2" localSheetId="4">'[7]Base de Cálculo'!$C$50</definedName>
    <definedName name="FPPR2" localSheetId="5">'[4]Base de Cálculo'!$C$50</definedName>
    <definedName name="FPPR2" localSheetId="7">'[7]Base de Cálculo'!$C$50</definedName>
    <definedName name="FPPR2" localSheetId="8">'[7]Base de Cálculo'!$C$50</definedName>
    <definedName name="FPPR2">'[8]Base de Cálculo'!$C$50</definedName>
    <definedName name="FPPR3" localSheetId="0">'[6]Base de Cálculo'!$C$51</definedName>
    <definedName name="FPPR3" localSheetId="1">'[6]Base de Cálculo'!$C$51</definedName>
    <definedName name="FPPR3" localSheetId="2">'[7]Base de Cálculo'!$C$51</definedName>
    <definedName name="FPPR3" localSheetId="3">'[7]Base de Cálculo'!$C$51</definedName>
    <definedName name="FPPR3" localSheetId="4">'[7]Base de Cálculo'!$C$51</definedName>
    <definedName name="FPPR3" localSheetId="5">'[4]Base de Cálculo'!$C$51</definedName>
    <definedName name="FPPR3" localSheetId="7">'[7]Base de Cálculo'!$C$51</definedName>
    <definedName name="FPPR3" localSheetId="8">'[7]Base de Cálculo'!$C$51</definedName>
    <definedName name="FPPR3">'[8]Base de Cálculo'!$C$51</definedName>
    <definedName name="FSIMRABR">'[10]DATOS CALCULO TARIFA'!$D$250</definedName>
    <definedName name="FSIMRAMR">'[10]DATOS CALCULO TARIFA'!$D$251</definedName>
    <definedName name="GC2AT" localSheetId="0">'[6]Base de Cálculo'!$C$98</definedName>
    <definedName name="GC2AT" localSheetId="1">'[6]Base de Cálculo'!$C$98</definedName>
    <definedName name="GC2AT" localSheetId="2">'[7]Base de Cálculo'!$C$98</definedName>
    <definedName name="GC2AT" localSheetId="3">'[7]Base de Cálculo'!$C$98</definedName>
    <definedName name="GC2AT" localSheetId="4">'[7]Base de Cálculo'!$C$98</definedName>
    <definedName name="GC2AT" localSheetId="5">'[4]Base de Cálculo'!$C$98</definedName>
    <definedName name="GC2AT" localSheetId="7">'[7]Base de Cálculo'!$C$98</definedName>
    <definedName name="GC2AT" localSheetId="8">'[7]Base de Cálculo'!$C$98</definedName>
    <definedName name="GC2AT">'[8]Base de Cálculo'!$C$98</definedName>
    <definedName name="GC2ATMT" localSheetId="0">'[6]Base de Cálculo'!$C$97</definedName>
    <definedName name="GC2ATMT" localSheetId="1">'[6]Base de Cálculo'!$C$97</definedName>
    <definedName name="GC2ATMT" localSheetId="2">'[7]Base de Cálculo'!$C$97</definedName>
    <definedName name="GC2ATMT" localSheetId="3">'[7]Base de Cálculo'!$C$97</definedName>
    <definedName name="GC2ATMT" localSheetId="4">'[7]Base de Cálculo'!$C$97</definedName>
    <definedName name="GC2ATMT" localSheetId="5">'[4]Base de Cálculo'!$C$97</definedName>
    <definedName name="GC2ATMT" localSheetId="7">'[7]Base de Cálculo'!$C$97</definedName>
    <definedName name="GC2ATMT" localSheetId="8">'[7]Base de Cálculo'!$C$97</definedName>
    <definedName name="GC2ATMT">'[8]Base de Cálculo'!$C$97</definedName>
    <definedName name="GC2BT" localSheetId="0">'[6]Base de Cálculo'!$C$93</definedName>
    <definedName name="GC2BT" localSheetId="1">'[6]Base de Cálculo'!$C$93</definedName>
    <definedName name="GC2BT" localSheetId="2">'[7]Base de Cálculo'!$C$93</definedName>
    <definedName name="GC2BT" localSheetId="3">'[7]Base de Cálculo'!$C$93</definedName>
    <definedName name="GC2BT" localSheetId="4">'[7]Base de Cálculo'!$C$93</definedName>
    <definedName name="GC2BT" localSheetId="5">'[4]Base de Cálculo'!$C$93</definedName>
    <definedName name="GC2BT" localSheetId="7">'[7]Base de Cálculo'!$C$93</definedName>
    <definedName name="GC2BT" localSheetId="8">'[7]Base de Cálculo'!$C$93</definedName>
    <definedName name="GC2BT">'[8]Base de Cálculo'!$C$93</definedName>
    <definedName name="GC2BTES" localSheetId="0">'[6]Base de Cálculo'!$C$94</definedName>
    <definedName name="GC2BTES" localSheetId="1">'[6]Base de Cálculo'!$C$94</definedName>
    <definedName name="GC2BTES" localSheetId="2">'[7]Base de Cálculo'!$C$94</definedName>
    <definedName name="GC2BTES" localSheetId="3">'[7]Base de Cálculo'!$C$94</definedName>
    <definedName name="GC2BTES" localSheetId="4">'[7]Base de Cálculo'!$C$94</definedName>
    <definedName name="GC2BTES" localSheetId="5">'[4]Base de Cálculo'!$C$94</definedName>
    <definedName name="GC2BTES" localSheetId="7">'[7]Base de Cálculo'!$C$94</definedName>
    <definedName name="GC2BTES" localSheetId="8">'[7]Base de Cálculo'!$C$94</definedName>
    <definedName name="GC2BTES">'[8]Base de Cálculo'!$C$94</definedName>
    <definedName name="GC2MT" localSheetId="0">'[6]Base de Cálculo'!$C$96</definedName>
    <definedName name="GC2MT" localSheetId="1">'[6]Base de Cálculo'!$C$96</definedName>
    <definedName name="GC2MT" localSheetId="2">'[7]Base de Cálculo'!$C$96</definedName>
    <definedName name="GC2MT" localSheetId="3">'[7]Base de Cálculo'!$C$96</definedName>
    <definedName name="GC2MT" localSheetId="4">'[7]Base de Cálculo'!$C$96</definedName>
    <definedName name="GC2MT" localSheetId="5">'[4]Base de Cálculo'!$C$96</definedName>
    <definedName name="GC2MT" localSheetId="7">'[7]Base de Cálculo'!$C$96</definedName>
    <definedName name="GC2MT" localSheetId="8">'[7]Base de Cálculo'!$C$96</definedName>
    <definedName name="GC2MT">'[8]Base de Cálculo'!$C$96</definedName>
    <definedName name="GC2MTBT" localSheetId="0">'[6]Base de Cálculo'!$C$95</definedName>
    <definedName name="GC2MTBT" localSheetId="1">'[6]Base de Cálculo'!$C$95</definedName>
    <definedName name="GC2MTBT" localSheetId="2">'[7]Base de Cálculo'!$C$95</definedName>
    <definedName name="GC2MTBT" localSheetId="3">'[7]Base de Cálculo'!$C$95</definedName>
    <definedName name="GC2MTBT" localSheetId="4">'[7]Base de Cálculo'!$C$95</definedName>
    <definedName name="GC2MTBT" localSheetId="5">'[4]Base de Cálculo'!$C$95</definedName>
    <definedName name="GC2MTBT" localSheetId="7">'[7]Base de Cálculo'!$C$95</definedName>
    <definedName name="GC2MTBT" localSheetId="8">'[7]Base de Cálculo'!$C$95</definedName>
    <definedName name="GC2MTBT">'[8]Base de Cálculo'!$C$95</definedName>
    <definedName name="GCAP" localSheetId="0">'[6]Base de Cálculo'!$C$92</definedName>
    <definedName name="GCAP" localSheetId="1">'[6]Base de Cálculo'!$C$92</definedName>
    <definedName name="GCAP" localSheetId="2">'[7]Base de Cálculo'!$C$92</definedName>
    <definedName name="GCAP" localSheetId="3">'[7]Base de Cálculo'!$C$92</definedName>
    <definedName name="GCAP" localSheetId="4">'[7]Base de Cálculo'!$C$92</definedName>
    <definedName name="GCAP" localSheetId="5">'[4]Base de Cálculo'!$C$92</definedName>
    <definedName name="GCAP" localSheetId="7">'[7]Base de Cálculo'!$C$92</definedName>
    <definedName name="GCAP" localSheetId="8">'[7]Base de Cálculo'!$C$92</definedName>
    <definedName name="GCAP">'[8]Base de Cálculo'!$C$92</definedName>
    <definedName name="GCG" localSheetId="0">'[6]Base de Cálculo'!$C$91</definedName>
    <definedName name="GCG" localSheetId="1">'[6]Base de Cálculo'!$C$91</definedName>
    <definedName name="GCG" localSheetId="2">'[7]Base de Cálculo'!$C$91</definedName>
    <definedName name="GCG" localSheetId="3">'[7]Base de Cálculo'!$C$91</definedName>
    <definedName name="GCG" localSheetId="4">'[7]Base de Cálculo'!$C$91</definedName>
    <definedName name="GCG" localSheetId="5">'[4]Base de Cálculo'!$C$91</definedName>
    <definedName name="GCG" localSheetId="7">'[7]Base de Cálculo'!$C$91</definedName>
    <definedName name="GCG" localSheetId="8">'[7]Base de Cálculo'!$C$91</definedName>
    <definedName name="GCG">'[8]Base de Cálculo'!$C$91</definedName>
    <definedName name="GCRABT" localSheetId="0">'[6]Base de Cálculo'!$C$99</definedName>
    <definedName name="GCRABT" localSheetId="1">'[6]Base de Cálculo'!$C$99</definedName>
    <definedName name="GCRABT" localSheetId="2">'[7]Base de Cálculo'!$C$99</definedName>
    <definedName name="GCRABT" localSheetId="3">'[7]Base de Cálculo'!$C$99</definedName>
    <definedName name="GCRABT" localSheetId="4">'[7]Base de Cálculo'!$C$99</definedName>
    <definedName name="GCRABT" localSheetId="5">'[4]Base de Cálculo'!$C$99</definedName>
    <definedName name="GCRABT" localSheetId="7">'[7]Base de Cálculo'!$C$99</definedName>
    <definedName name="GCRABT" localSheetId="8">'[7]Base de Cálculo'!$C$99</definedName>
    <definedName name="GCRABT">'[8]Base de Cálculo'!$C$99</definedName>
    <definedName name="GCRAMT" localSheetId="0">'[6]Base de Cálculo'!$C$100</definedName>
    <definedName name="GCRAMT" localSheetId="1">'[6]Base de Cálculo'!$C$100</definedName>
    <definedName name="GCRAMT" localSheetId="2">'[7]Base de Cálculo'!$C$100</definedName>
    <definedName name="GCRAMT" localSheetId="3">'[7]Base de Cálculo'!$C$100</definedName>
    <definedName name="GCRAMT" localSheetId="4">'[7]Base de Cálculo'!$C$100</definedName>
    <definedName name="GCRAMT" localSheetId="5">'[4]Base de Cálculo'!$C$100</definedName>
    <definedName name="GCRAMT" localSheetId="7">'[7]Base de Cálculo'!$C$100</definedName>
    <definedName name="GCRAMT" localSheetId="8">'[7]Base de Cálculo'!$C$100</definedName>
    <definedName name="GCRAMT">'[8]Base de Cálculo'!$C$100</definedName>
    <definedName name="KEpAP" localSheetId="0">'[6]Base de Cálculo'!$C$114</definedName>
    <definedName name="KEpAP" localSheetId="1">'[6]Base de Cálculo'!$C$114</definedName>
    <definedName name="KEpAP" localSheetId="2">'[7]Base de Cálculo'!$C$114</definedName>
    <definedName name="KEpAP" localSheetId="3">'[7]Base de Cálculo'!$C$114</definedName>
    <definedName name="KEpAP" localSheetId="4">'[7]Base de Cálculo'!$C$114</definedName>
    <definedName name="KEpAP" localSheetId="5">'[4]Base de Cálculo'!$C$114</definedName>
    <definedName name="KEpAP" localSheetId="7">'[7]Base de Cálculo'!$C$114</definedName>
    <definedName name="KEpAP" localSheetId="8">'[7]Base de Cálculo'!$C$114</definedName>
    <definedName name="KEpAP">'[8]Base de Cálculo'!$C$114</definedName>
    <definedName name="KEpES" localSheetId="0">'[6]Base de Cálculo'!$C$117</definedName>
    <definedName name="KEpES" localSheetId="1">'[6]Base de Cálculo'!$C$117</definedName>
    <definedName name="KEpES" localSheetId="2">'[7]Base de Cálculo'!$C$117</definedName>
    <definedName name="KEpES" localSheetId="3">'[7]Base de Cálculo'!$C$117</definedName>
    <definedName name="KEpES" localSheetId="4">'[7]Base de Cálculo'!$C$117</definedName>
    <definedName name="KEpES" localSheetId="5">'[4]Base de Cálculo'!$C$117</definedName>
    <definedName name="KEpES" localSheetId="7">'[7]Base de Cálculo'!$C$117</definedName>
    <definedName name="KEpES" localSheetId="8">'[7]Base de Cálculo'!$C$117</definedName>
    <definedName name="KEpES">'[8]Base de Cálculo'!$C$117</definedName>
    <definedName name="KEpG" localSheetId="0">'[6]Base de Cálculo'!$C$111</definedName>
    <definedName name="KEpG" localSheetId="1">'[6]Base de Cálculo'!$C$111</definedName>
    <definedName name="KEpG" localSheetId="2">'[7]Base de Cálculo'!$C$111</definedName>
    <definedName name="KEpG" localSheetId="3">'[7]Base de Cálculo'!$C$111</definedName>
    <definedName name="KEpG" localSheetId="4">'[7]Base de Cálculo'!$C$111</definedName>
    <definedName name="KEpG" localSheetId="5">'[4]Base de Cálculo'!$C$111</definedName>
    <definedName name="KEpG" localSheetId="7">'[7]Base de Cálculo'!$C$111</definedName>
    <definedName name="KEpG" localSheetId="8">'[7]Base de Cálculo'!$C$111</definedName>
    <definedName name="KEpG">'[8]Base de Cálculo'!$C$111</definedName>
    <definedName name="KEpR1" localSheetId="0">'[6]Base de Cálculo'!$C$102</definedName>
    <definedName name="KEpR1" localSheetId="1">'[6]Base de Cálculo'!$C$102</definedName>
    <definedName name="KEpR1" localSheetId="2">'[7]Base de Cálculo'!$C$102</definedName>
    <definedName name="KEpR1" localSheetId="3">'[7]Base de Cálculo'!$C$102</definedName>
    <definedName name="KEpR1" localSheetId="4">'[7]Base de Cálculo'!$C$102</definedName>
    <definedName name="KEpR1" localSheetId="5">'[4]Base de Cálculo'!$C$102</definedName>
    <definedName name="KEpR1" localSheetId="7">'[7]Base de Cálculo'!$C$102</definedName>
    <definedName name="KEpR1" localSheetId="8">'[7]Base de Cálculo'!$C$102</definedName>
    <definedName name="KEpR1">'[8]Base de Cálculo'!$C$102</definedName>
    <definedName name="KEpR2" localSheetId="0">'[6]Base de Cálculo'!$C$105</definedName>
    <definedName name="KEpR2" localSheetId="1">'[6]Base de Cálculo'!$C$105</definedName>
    <definedName name="KEpR2" localSheetId="2">'[7]Base de Cálculo'!$C$105</definedName>
    <definedName name="KEpR2" localSheetId="3">'[7]Base de Cálculo'!$C$105</definedName>
    <definedName name="KEpR2" localSheetId="4">'[7]Base de Cálculo'!$C$105</definedName>
    <definedName name="KEpR2" localSheetId="5">'[4]Base de Cálculo'!$C$105</definedName>
    <definedName name="KEpR2" localSheetId="7">'[7]Base de Cálculo'!$C$105</definedName>
    <definedName name="KEpR2" localSheetId="8">'[7]Base de Cálculo'!$C$105</definedName>
    <definedName name="KEpR2">'[8]Base de Cálculo'!$C$105</definedName>
    <definedName name="KEpR3" localSheetId="0">'[6]Base de Cálculo'!$C$108</definedName>
    <definedName name="KEpR3" localSheetId="1">'[6]Base de Cálculo'!$C$108</definedName>
    <definedName name="KEpR3" localSheetId="2">'[7]Base de Cálculo'!$C$108</definedName>
    <definedName name="KEpR3" localSheetId="3">'[7]Base de Cálculo'!$C$108</definedName>
    <definedName name="KEpR3" localSheetId="4">'[7]Base de Cálculo'!$C$108</definedName>
    <definedName name="KEpR3" localSheetId="5">'[4]Base de Cálculo'!$C$108</definedName>
    <definedName name="KEpR3" localSheetId="7">'[7]Base de Cálculo'!$C$108</definedName>
    <definedName name="KEpR3" localSheetId="8">'[7]Base de Cálculo'!$C$108</definedName>
    <definedName name="KEpR3">'[8]Base de Cálculo'!$C$108</definedName>
    <definedName name="KEPRAA" localSheetId="0">'[6]Base de Cálculo'!$C$120</definedName>
    <definedName name="KEPRAA" localSheetId="1">'[6]Base de Cálculo'!$C$120</definedName>
    <definedName name="KEPRAA" localSheetId="2">'[7]Base de Cálculo'!$C$120</definedName>
    <definedName name="KEPRAA" localSheetId="3">'[7]Base de Cálculo'!$C$120</definedName>
    <definedName name="KEPRAA" localSheetId="4">'[7]Base de Cálculo'!$C$120</definedName>
    <definedName name="KEPRAA" localSheetId="5">'[4]Base de Cálculo'!$C$120</definedName>
    <definedName name="KEPRAA" localSheetId="7">'[7]Base de Cálculo'!$C$120</definedName>
    <definedName name="KEPRAA" localSheetId="8">'[7]Base de Cálculo'!$C$120</definedName>
    <definedName name="KEPRAA">'[8]Base de Cálculo'!$C$120</definedName>
    <definedName name="KErAP" localSheetId="0">'[6]Base de Cálculo'!$C$115</definedName>
    <definedName name="KErAP" localSheetId="1">'[6]Base de Cálculo'!$C$115</definedName>
    <definedName name="KErAP" localSheetId="2">'[7]Base de Cálculo'!$C$115</definedName>
    <definedName name="KErAP" localSheetId="3">'[7]Base de Cálculo'!$C$115</definedName>
    <definedName name="KErAP" localSheetId="4">'[7]Base de Cálculo'!$C$115</definedName>
    <definedName name="KErAP" localSheetId="5">'[4]Base de Cálculo'!$C$115</definedName>
    <definedName name="KErAP" localSheetId="7">'[7]Base de Cálculo'!$C$115</definedName>
    <definedName name="KErAP" localSheetId="8">'[7]Base de Cálculo'!$C$115</definedName>
    <definedName name="KErAP">'[8]Base de Cálculo'!$C$115</definedName>
    <definedName name="KErES" localSheetId="0">'[6]Base de Cálculo'!$C$118</definedName>
    <definedName name="KErES" localSheetId="1">'[6]Base de Cálculo'!$C$118</definedName>
    <definedName name="KErES" localSheetId="2">'[7]Base de Cálculo'!$C$118</definedName>
    <definedName name="KErES" localSheetId="3">'[7]Base de Cálculo'!$C$118</definedName>
    <definedName name="KErES" localSheetId="4">'[7]Base de Cálculo'!$C$118</definedName>
    <definedName name="KErES" localSheetId="5">'[4]Base de Cálculo'!$C$118</definedName>
    <definedName name="KErES" localSheetId="7">'[7]Base de Cálculo'!$C$118</definedName>
    <definedName name="KErES" localSheetId="8">'[7]Base de Cálculo'!$C$118</definedName>
    <definedName name="KErES">'[8]Base de Cálculo'!$C$118</definedName>
    <definedName name="KErG" localSheetId="0">'[6]Base de Cálculo'!$C$112</definedName>
    <definedName name="KErG" localSheetId="1">'[6]Base de Cálculo'!$C$112</definedName>
    <definedName name="KErG" localSheetId="2">'[7]Base de Cálculo'!$C$112</definedName>
    <definedName name="KErG" localSheetId="3">'[7]Base de Cálculo'!$C$112</definedName>
    <definedName name="KErG" localSheetId="4">'[7]Base de Cálculo'!$C$112</definedName>
    <definedName name="KErG" localSheetId="5">'[4]Base de Cálculo'!$C$112</definedName>
    <definedName name="KErG" localSheetId="7">'[7]Base de Cálculo'!$C$112</definedName>
    <definedName name="KErG" localSheetId="8">'[7]Base de Cálculo'!$C$112</definedName>
    <definedName name="KErG">'[8]Base de Cálculo'!$C$112</definedName>
    <definedName name="KErR1" localSheetId="0">'[6]Base de Cálculo'!$C$103</definedName>
    <definedName name="KErR1" localSheetId="1">'[6]Base de Cálculo'!$C$103</definedName>
    <definedName name="KErR1" localSheetId="2">'[7]Base de Cálculo'!$C$103</definedName>
    <definedName name="KErR1" localSheetId="3">'[7]Base de Cálculo'!$C$103</definedName>
    <definedName name="KErR1" localSheetId="4">'[7]Base de Cálculo'!$C$103</definedName>
    <definedName name="KErR1" localSheetId="5">'[4]Base de Cálculo'!$C$103</definedName>
    <definedName name="KErR1" localSheetId="7">'[7]Base de Cálculo'!$C$103</definedName>
    <definedName name="KErR1" localSheetId="8">'[7]Base de Cálculo'!$C$103</definedName>
    <definedName name="KErR1">'[8]Base de Cálculo'!$C$103</definedName>
    <definedName name="KErR2" localSheetId="0">'[6]Base de Cálculo'!$C$106</definedName>
    <definedName name="KErR2" localSheetId="1">'[6]Base de Cálculo'!$C$106</definedName>
    <definedName name="KErR2" localSheetId="2">'[7]Base de Cálculo'!$C$106</definedName>
    <definedName name="KErR2" localSheetId="3">'[7]Base de Cálculo'!$C$106</definedName>
    <definedName name="KErR2" localSheetId="4">'[7]Base de Cálculo'!$C$106</definedName>
    <definedName name="KErR2" localSheetId="5">'[4]Base de Cálculo'!$C$106</definedName>
    <definedName name="KErR2" localSheetId="7">'[7]Base de Cálculo'!$C$106</definedName>
    <definedName name="KErR2" localSheetId="8">'[7]Base de Cálculo'!$C$106</definedName>
    <definedName name="KErR2">'[8]Base de Cálculo'!$C$106</definedName>
    <definedName name="KErR3" localSheetId="0">'[6]Base de Cálculo'!$C$109</definedName>
    <definedName name="KErR3" localSheetId="1">'[6]Base de Cálculo'!$C$109</definedName>
    <definedName name="KErR3" localSheetId="2">'[7]Base de Cálculo'!$C$109</definedName>
    <definedName name="KErR3" localSheetId="3">'[7]Base de Cálculo'!$C$109</definedName>
    <definedName name="KErR3" localSheetId="4">'[7]Base de Cálculo'!$C$109</definedName>
    <definedName name="KErR3" localSheetId="5">'[4]Base de Cálculo'!$C$109</definedName>
    <definedName name="KErR3" localSheetId="7">'[7]Base de Cálculo'!$C$109</definedName>
    <definedName name="KErR3" localSheetId="8">'[7]Base de Cálculo'!$C$109</definedName>
    <definedName name="KErR3">'[8]Base de Cálculo'!$C$109</definedName>
    <definedName name="KERRAA" localSheetId="0">'[6]Base de Cálculo'!$C$121</definedName>
    <definedName name="KERRAA" localSheetId="1">'[6]Base de Cálculo'!$C$121</definedName>
    <definedName name="KERRAA" localSheetId="2">'[7]Base de Cálculo'!$C$121</definedName>
    <definedName name="KERRAA" localSheetId="3">'[7]Base de Cálculo'!$C$121</definedName>
    <definedName name="KERRAA" localSheetId="4">'[7]Base de Cálculo'!$C$121</definedName>
    <definedName name="KERRAA" localSheetId="5">'[4]Base de Cálculo'!$C$121</definedName>
    <definedName name="KERRAA" localSheetId="7">'[7]Base de Cálculo'!$C$121</definedName>
    <definedName name="KERRAA" localSheetId="8">'[7]Base de Cálculo'!$C$121</definedName>
    <definedName name="KERRAA">'[8]Base de Cálculo'!$C$121</definedName>
    <definedName name="KERRAB" localSheetId="0">'[6]Base de Cálculo'!$C$122</definedName>
    <definedName name="KERRAB" localSheetId="1">'[6]Base de Cálculo'!$C$122</definedName>
    <definedName name="KERRAB" localSheetId="2">'[7]Base de Cálculo'!$C$122</definedName>
    <definedName name="KERRAB" localSheetId="3">'[7]Base de Cálculo'!$C$122</definedName>
    <definedName name="KERRAB" localSheetId="4">'[7]Base de Cálculo'!$C$122</definedName>
    <definedName name="KERRAB" localSheetId="5">'[4]Base de Cálculo'!$C$122</definedName>
    <definedName name="KERRAB" localSheetId="7">'[7]Base de Cálculo'!$C$122</definedName>
    <definedName name="KERRAB" localSheetId="8">'[7]Base de Cálculo'!$C$122</definedName>
    <definedName name="KERRAB">'[8]Base de Cálculo'!$C$122</definedName>
    <definedName name="KEvAP" localSheetId="0">'[6]Base de Cálculo'!$C$116</definedName>
    <definedName name="KEvAP" localSheetId="1">'[6]Base de Cálculo'!$C$116</definedName>
    <definedName name="KEvAP" localSheetId="2">'[7]Base de Cálculo'!$C$116</definedName>
    <definedName name="KEvAP" localSheetId="3">'[7]Base de Cálculo'!$C$116</definedName>
    <definedName name="KEvAP" localSheetId="4">'[7]Base de Cálculo'!$C$116</definedName>
    <definedName name="KEvAP" localSheetId="5">'[4]Base de Cálculo'!$C$116</definedName>
    <definedName name="KEvAP" localSheetId="7">'[7]Base de Cálculo'!$C$116</definedName>
    <definedName name="KEvAP" localSheetId="8">'[7]Base de Cálculo'!$C$116</definedName>
    <definedName name="KEvAP">'[8]Base de Cálculo'!$C$116</definedName>
    <definedName name="KEvES" localSheetId="0">'[6]Base de Cálculo'!$C$119</definedName>
    <definedName name="KEvES" localSheetId="1">'[6]Base de Cálculo'!$C$119</definedName>
    <definedName name="KEvES" localSheetId="2">'[7]Base de Cálculo'!$C$119</definedName>
    <definedName name="KEvES" localSheetId="3">'[7]Base de Cálculo'!$C$119</definedName>
    <definedName name="KEvES" localSheetId="4">'[7]Base de Cálculo'!$C$119</definedName>
    <definedName name="KEvES" localSheetId="5">'[4]Base de Cálculo'!$C$119</definedName>
    <definedName name="KEvES" localSheetId="7">'[7]Base de Cálculo'!$C$119</definedName>
    <definedName name="KEvES" localSheetId="8">'[7]Base de Cálculo'!$C$119</definedName>
    <definedName name="KEvES">'[8]Base de Cálculo'!$C$119</definedName>
    <definedName name="KEvG" localSheetId="0">'[6]Base de Cálculo'!$C$113</definedName>
    <definedName name="KEvG" localSheetId="1">'[6]Base de Cálculo'!$C$113</definedName>
    <definedName name="KEvG" localSheetId="2">'[7]Base de Cálculo'!$C$113</definedName>
    <definedName name="KEvG" localSheetId="3">'[7]Base de Cálculo'!$C$113</definedName>
    <definedName name="KEvG" localSheetId="4">'[7]Base de Cálculo'!$C$113</definedName>
    <definedName name="KEvG" localSheetId="5">'[4]Base de Cálculo'!$C$113</definedName>
    <definedName name="KEvG" localSheetId="7">'[7]Base de Cálculo'!$C$113</definedName>
    <definedName name="KEvG" localSheetId="8">'[7]Base de Cálculo'!$C$113</definedName>
    <definedName name="KEvG">'[8]Base de Cálculo'!$C$113</definedName>
    <definedName name="KEvR1" localSheetId="0">'[6]Base de Cálculo'!$C$104</definedName>
    <definedName name="KEvR1" localSheetId="1">'[6]Base de Cálculo'!$C$104</definedName>
    <definedName name="KEvR1" localSheetId="2">'[7]Base de Cálculo'!$C$104</definedName>
    <definedName name="KEvR1" localSheetId="3">'[7]Base de Cálculo'!$C$104</definedName>
    <definedName name="KEvR1" localSheetId="4">'[7]Base de Cálculo'!$C$104</definedName>
    <definedName name="KEvR1" localSheetId="5">'[4]Base de Cálculo'!$C$104</definedName>
    <definedName name="KEvR1" localSheetId="7">'[7]Base de Cálculo'!$C$104</definedName>
    <definedName name="KEvR1" localSheetId="8">'[7]Base de Cálculo'!$C$104</definedName>
    <definedName name="KEvR1">'[8]Base de Cálculo'!$C$104</definedName>
    <definedName name="KEvR2" localSheetId="0">'[6]Base de Cálculo'!$C$107</definedName>
    <definedName name="KEvR2" localSheetId="1">'[6]Base de Cálculo'!$C$107</definedName>
    <definedName name="KEvR2" localSheetId="2">'[7]Base de Cálculo'!$C$107</definedName>
    <definedName name="KEvR2" localSheetId="3">'[7]Base de Cálculo'!$C$107</definedName>
    <definedName name="KEvR2" localSheetId="4">'[7]Base de Cálculo'!$C$107</definedName>
    <definedName name="KEvR2" localSheetId="5">'[4]Base de Cálculo'!$C$107</definedName>
    <definedName name="KEvR2" localSheetId="7">'[7]Base de Cálculo'!$C$107</definedName>
    <definedName name="KEvR2" localSheetId="8">'[7]Base de Cálculo'!$C$107</definedName>
    <definedName name="KEvR2">'[8]Base de Cálculo'!$C$107</definedName>
    <definedName name="KEvR3" localSheetId="0">'[6]Base de Cálculo'!$C$110</definedName>
    <definedName name="KEvR3" localSheetId="1">'[6]Base de Cálculo'!$C$110</definedName>
    <definedName name="KEvR3" localSheetId="2">'[7]Base de Cálculo'!$C$110</definedName>
    <definedName name="KEvR3" localSheetId="3">'[7]Base de Cálculo'!$C$110</definedName>
    <definedName name="KEvR3" localSheetId="4">'[7]Base de Cálculo'!$C$110</definedName>
    <definedName name="KEvR3" localSheetId="5">'[4]Base de Cálculo'!$C$110</definedName>
    <definedName name="KEvR3" localSheetId="7">'[7]Base de Cálculo'!$C$110</definedName>
    <definedName name="KEvR3" localSheetId="8">'[7]Base de Cálculo'!$C$110</definedName>
    <definedName name="KEvR3">'[8]Base de Cálculo'!$C$110</definedName>
    <definedName name="KEVRAB" localSheetId="0">'[6]Base de Cálculo'!$C$123</definedName>
    <definedName name="KEVRAB" localSheetId="1">'[6]Base de Cálculo'!$C$123</definedName>
    <definedName name="KEVRAB" localSheetId="2">'[7]Base de Cálculo'!$C$123</definedName>
    <definedName name="KEVRAB" localSheetId="3">'[7]Base de Cálculo'!$C$123</definedName>
    <definedName name="KEVRAB" localSheetId="4">'[7]Base de Cálculo'!$C$123</definedName>
    <definedName name="KEVRAB" localSheetId="5">'[4]Base de Cálculo'!$C$123</definedName>
    <definedName name="KEVRAB" localSheetId="7">'[7]Base de Cálculo'!$C$123</definedName>
    <definedName name="KEVRAB" localSheetId="8">'[7]Base de Cálculo'!$C$123</definedName>
    <definedName name="KEVRAB">'[8]Base de Cálculo'!$C$123</definedName>
    <definedName name="KFVTRA">'[10]DATOS CALCULO TARIFA'!$H$275</definedName>
    <definedName name="KFVTRAMT">'[10]DATOS CALCULO TARIFA'!$I$275</definedName>
    <definedName name="KP2AT" localSheetId="0">'[6]Base de Cálculo'!#REF!</definedName>
    <definedName name="KP2AT" localSheetId="1">'[6]Base de Cálculo'!#REF!</definedName>
    <definedName name="KP2AT" localSheetId="2">'[7]Base de Cálculo'!#REF!</definedName>
    <definedName name="KP2AT" localSheetId="3">'[7]Base de Cálculo'!#REF!</definedName>
    <definedName name="KP2AT" localSheetId="4">'[7]Base de Cálculo'!#REF!</definedName>
    <definedName name="KP2AT" localSheetId="9">'[8]Base de Cálculo'!#REF!</definedName>
    <definedName name="KP2AT" localSheetId="5">'[4]Base de Cálculo'!#REF!</definedName>
    <definedName name="KP2AT" localSheetId="6">'[8]Base de Cálculo'!#REF!</definedName>
    <definedName name="KP2AT" localSheetId="7">'[7]Base de Cálculo'!#REF!</definedName>
    <definedName name="KP2AT" localSheetId="8">'[7]Base de Cálculo'!#REF!</definedName>
    <definedName name="KP2AT">'[8]Base de Cálculo'!#REF!</definedName>
    <definedName name="KP2ATMT" localSheetId="0">'[6]Base de Cálculo'!#REF!</definedName>
    <definedName name="KP2ATMT" localSheetId="1">'[6]Base de Cálculo'!#REF!</definedName>
    <definedName name="KP2ATMT" localSheetId="2">'[7]Base de Cálculo'!#REF!</definedName>
    <definedName name="KP2ATMT" localSheetId="3">'[7]Base de Cálculo'!#REF!</definedName>
    <definedName name="KP2ATMT" localSheetId="4">'[7]Base de Cálculo'!#REF!</definedName>
    <definedName name="KP2ATMT" localSheetId="9">'[8]Base de Cálculo'!#REF!</definedName>
    <definedName name="KP2ATMT" localSheetId="5">'[4]Base de Cálculo'!#REF!</definedName>
    <definedName name="KP2ATMT" localSheetId="6">'[8]Base de Cálculo'!#REF!</definedName>
    <definedName name="KP2ATMT" localSheetId="7">'[7]Base de Cálculo'!#REF!</definedName>
    <definedName name="KP2ATMT" localSheetId="8">'[7]Base de Cálculo'!#REF!</definedName>
    <definedName name="KP2ATMT">'[8]Base de Cálculo'!#REF!</definedName>
    <definedName name="KP2BT" localSheetId="0">'[6]Base de Cálculo'!#REF!</definedName>
    <definedName name="KP2BT" localSheetId="1">'[6]Base de Cálculo'!#REF!</definedName>
    <definedName name="KP2BT" localSheetId="2">'[7]Base de Cálculo'!#REF!</definedName>
    <definedName name="KP2BT" localSheetId="3">'[7]Base de Cálculo'!#REF!</definedName>
    <definedName name="KP2BT" localSheetId="4">'[7]Base de Cálculo'!#REF!</definedName>
    <definedName name="KP2BT" localSheetId="9">'[8]Base de Cálculo'!#REF!</definedName>
    <definedName name="KP2BT" localSheetId="5">'[4]Base de Cálculo'!#REF!</definedName>
    <definedName name="KP2BT" localSheetId="6">'[8]Base de Cálculo'!#REF!</definedName>
    <definedName name="KP2BT" localSheetId="7">'[7]Base de Cálculo'!#REF!</definedName>
    <definedName name="KP2BT" localSheetId="8">'[7]Base de Cálculo'!#REF!</definedName>
    <definedName name="KP2BT">'[8]Base de Cálculo'!#REF!</definedName>
    <definedName name="KP2ES" localSheetId="0">'[6]Base de Cálculo'!#REF!</definedName>
    <definedName name="KP2ES" localSheetId="1">'[6]Base de Cálculo'!#REF!</definedName>
    <definedName name="KP2ES" localSheetId="2">'[7]Base de Cálculo'!#REF!</definedName>
    <definedName name="KP2ES" localSheetId="3">'[7]Base de Cálculo'!#REF!</definedName>
    <definedName name="KP2ES" localSheetId="4">'[7]Base de Cálculo'!#REF!</definedName>
    <definedName name="KP2ES" localSheetId="9">'[8]Base de Cálculo'!#REF!</definedName>
    <definedName name="KP2ES" localSheetId="5">'[4]Base de Cálculo'!#REF!</definedName>
    <definedName name="KP2ES" localSheetId="6">'[8]Base de Cálculo'!#REF!</definedName>
    <definedName name="KP2ES" localSheetId="7">'[7]Base de Cálculo'!#REF!</definedName>
    <definedName name="KP2ES" localSheetId="8">'[7]Base de Cálculo'!#REF!</definedName>
    <definedName name="KP2ES">'[8]Base de Cálculo'!#REF!</definedName>
    <definedName name="KP2MT" localSheetId="0">'[6]Base de Cálculo'!#REF!</definedName>
    <definedName name="KP2MT" localSheetId="1">'[6]Base de Cálculo'!#REF!</definedName>
    <definedName name="KP2MT" localSheetId="2">'[7]Base de Cálculo'!#REF!</definedName>
    <definedName name="KP2MT" localSheetId="3">'[7]Base de Cálculo'!#REF!</definedName>
    <definedName name="KP2MT" localSheetId="4">'[7]Base de Cálculo'!#REF!</definedName>
    <definedName name="KP2MT" localSheetId="9">'[8]Base de Cálculo'!#REF!</definedName>
    <definedName name="KP2MT" localSheetId="5">'[4]Base de Cálculo'!#REF!</definedName>
    <definedName name="KP2MT" localSheetId="6">'[8]Base de Cálculo'!#REF!</definedName>
    <definedName name="KP2MT" localSheetId="7">'[7]Base de Cálculo'!#REF!</definedName>
    <definedName name="KP2MT" localSheetId="8">'[7]Base de Cálculo'!#REF!</definedName>
    <definedName name="KP2MT">'[8]Base de Cálculo'!#REF!</definedName>
    <definedName name="KP2MTBT" localSheetId="0">'[6]Base de Cálculo'!#REF!</definedName>
    <definedName name="KP2MTBT" localSheetId="1">'[6]Base de Cálculo'!#REF!</definedName>
    <definedName name="KP2MTBT" localSheetId="2">'[7]Base de Cálculo'!#REF!</definedName>
    <definedName name="KP2MTBT" localSheetId="3">'[7]Base de Cálculo'!#REF!</definedName>
    <definedName name="KP2MTBT" localSheetId="4">'[7]Base de Cálculo'!#REF!</definedName>
    <definedName name="KP2MTBT" localSheetId="9">'[8]Base de Cálculo'!#REF!</definedName>
    <definedName name="KP2MTBT" localSheetId="5">'[4]Base de Cálculo'!#REF!</definedName>
    <definedName name="KP2MTBT" localSheetId="6">'[8]Base de Cálculo'!#REF!</definedName>
    <definedName name="KP2MTBT" localSheetId="7">'[7]Base de Cálculo'!#REF!</definedName>
    <definedName name="KP2MTBT" localSheetId="8">'[7]Base de Cálculo'!#REF!</definedName>
    <definedName name="KP2MTBT">'[8]Base de Cálculo'!#REF!</definedName>
    <definedName name="KPAP" localSheetId="0">'[6]Base de Cálculo'!#REF!</definedName>
    <definedName name="KPAP" localSheetId="1">'[6]Base de Cálculo'!#REF!</definedName>
    <definedName name="KPAP" localSheetId="2">'[7]Base de Cálculo'!#REF!</definedName>
    <definedName name="KPAP" localSheetId="3">'[7]Base de Cálculo'!#REF!</definedName>
    <definedName name="KPAP" localSheetId="4">'[7]Base de Cálculo'!#REF!</definedName>
    <definedName name="KPAP" localSheetId="9">'[8]Base de Cálculo'!#REF!</definedName>
    <definedName name="KPAP" localSheetId="5">'[4]Base de Cálculo'!#REF!</definedName>
    <definedName name="KPAP" localSheetId="6">'[8]Base de Cálculo'!#REF!</definedName>
    <definedName name="KPAP" localSheetId="7">'[7]Base de Cálculo'!#REF!</definedName>
    <definedName name="KPAP" localSheetId="8">'[7]Base de Cálculo'!#REF!</definedName>
    <definedName name="KPAP">'[8]Base de Cálculo'!#REF!</definedName>
    <definedName name="KPAPP" localSheetId="0">'[6]Base de Cálculo'!#REF!</definedName>
    <definedName name="KPAPP" localSheetId="1">'[6]Base de Cálculo'!#REF!</definedName>
    <definedName name="KPAPP" localSheetId="2">'[7]Base de Cálculo'!#REF!</definedName>
    <definedName name="KPAPP" localSheetId="3">'[7]Base de Cálculo'!#REF!</definedName>
    <definedName name="KPAPP" localSheetId="4">'[7]Base de Cálculo'!#REF!</definedName>
    <definedName name="KPAPP" localSheetId="9">'[8]Base de Cálculo'!#REF!</definedName>
    <definedName name="KPAPP" localSheetId="5">'[4]Base de Cálculo'!#REF!</definedName>
    <definedName name="KPAPP" localSheetId="6">'[8]Base de Cálculo'!#REF!</definedName>
    <definedName name="KPAPP" localSheetId="7">'[7]Base de Cálculo'!#REF!</definedName>
    <definedName name="KPAPP" localSheetId="8">'[7]Base de Cálculo'!#REF!</definedName>
    <definedName name="KPAPP">'[8]Base de Cálculo'!#REF!</definedName>
    <definedName name="KPG" localSheetId="0">'[6]Base de Cálculo'!$C$20</definedName>
    <definedName name="KPG" localSheetId="1">'[6]Base de Cálculo'!$C$20</definedName>
    <definedName name="KPG" localSheetId="2">'[7]Base de Cálculo'!$C$20</definedName>
    <definedName name="KPG" localSheetId="3">'[7]Base de Cálculo'!$C$20</definedName>
    <definedName name="KPG" localSheetId="4">'[7]Base de Cálculo'!$C$20</definedName>
    <definedName name="KPG" localSheetId="5">'[4]Base de Cálculo'!$C$20</definedName>
    <definedName name="KPG" localSheetId="7">'[7]Base de Cálculo'!$C$20</definedName>
    <definedName name="KPG" localSheetId="8">'[7]Base de Cálculo'!$C$20</definedName>
    <definedName name="KPG">'[8]Base de Cálculo'!$C$20</definedName>
    <definedName name="KPGP" localSheetId="0">'[6]Base de Cálculo'!$C$19</definedName>
    <definedName name="KPGP" localSheetId="1">'[6]Base de Cálculo'!$C$19</definedName>
    <definedName name="KPGP" localSheetId="2">'[7]Base de Cálculo'!$C$19</definedName>
    <definedName name="KPGP" localSheetId="3">'[7]Base de Cálculo'!$C$19</definedName>
    <definedName name="KPGP" localSheetId="4">'[7]Base de Cálculo'!$C$19</definedName>
    <definedName name="KPGP" localSheetId="5">'[4]Base de Cálculo'!$C$19</definedName>
    <definedName name="KPGP" localSheetId="7">'[7]Base de Cálculo'!$C$19</definedName>
    <definedName name="KPGP" localSheetId="8">'[7]Base de Cálculo'!$C$19</definedName>
    <definedName name="KPGP">'[8]Base de Cálculo'!$C$19</definedName>
    <definedName name="KPR1C" localSheetId="0">'[6]Base de Cálculo'!#REF!</definedName>
    <definedName name="KPR1C" localSheetId="1">'[6]Base de Cálculo'!#REF!</definedName>
    <definedName name="KPR1C" localSheetId="2">'[7]Base de Cálculo'!#REF!</definedName>
    <definedName name="KPR1C" localSheetId="3">'[7]Base de Cálculo'!#REF!</definedName>
    <definedName name="KPR1C" localSheetId="4">'[7]Base de Cálculo'!#REF!</definedName>
    <definedName name="KPR1C" localSheetId="9">'[8]Base de Cálculo'!#REF!</definedName>
    <definedName name="KPR1C" localSheetId="5">'[4]Base de Cálculo'!#REF!</definedName>
    <definedName name="KPR1C" localSheetId="6">'[8]Base de Cálculo'!#REF!</definedName>
    <definedName name="KPR1C" localSheetId="7">'[7]Base de Cálculo'!#REF!</definedName>
    <definedName name="KPR1C" localSheetId="8">'[7]Base de Cálculo'!#REF!</definedName>
    <definedName name="KPR1C">'[8]Base de Cálculo'!#REF!</definedName>
    <definedName name="KPR1GC" localSheetId="0">'[6]Base de Cálculo'!#REF!</definedName>
    <definedName name="KPR1GC" localSheetId="1">'[6]Base de Cálculo'!#REF!</definedName>
    <definedName name="KPR1GC" localSheetId="2">'[7]Base de Cálculo'!#REF!</definedName>
    <definedName name="KPR1GC" localSheetId="3">'[7]Base de Cálculo'!#REF!</definedName>
    <definedName name="KPR1GC" localSheetId="4">'[7]Base de Cálculo'!#REF!</definedName>
    <definedName name="KPR1GC" localSheetId="9">'[8]Base de Cálculo'!#REF!</definedName>
    <definedName name="KPR1GC" localSheetId="5">'[4]Base de Cálculo'!#REF!</definedName>
    <definedName name="KPR1GC" localSheetId="6">'[8]Base de Cálculo'!#REF!</definedName>
    <definedName name="KPR1GC" localSheetId="7">'[7]Base de Cálculo'!#REF!</definedName>
    <definedName name="KPR1GC" localSheetId="8">'[7]Base de Cálculo'!#REF!</definedName>
    <definedName name="KPR1GC">'[8]Base de Cálculo'!#REF!</definedName>
    <definedName name="KPR1P" localSheetId="0">'[6]Base de Cálculo'!$C$4</definedName>
    <definedName name="KPR1P" localSheetId="1">'[6]Base de Cálculo'!$C$4</definedName>
    <definedName name="KPR1P" localSheetId="2">'[7]Base de Cálculo'!$C$4</definedName>
    <definedName name="KPR1P" localSheetId="3">'[7]Base de Cálculo'!$C$4</definedName>
    <definedName name="KPR1P" localSheetId="4">'[7]Base de Cálculo'!$C$4</definedName>
    <definedName name="KPR1P" localSheetId="5">'[4]Base de Cálculo'!$C$4</definedName>
    <definedName name="KPR1P" localSheetId="7">'[7]Base de Cálculo'!$C$4</definedName>
    <definedName name="KPR1P" localSheetId="8">'[7]Base de Cálculo'!$C$4</definedName>
    <definedName name="KPR1P">'[8]Base de Cálculo'!$C$4</definedName>
    <definedName name="KPR2P" localSheetId="0">'[6]Base de Cálculo'!$C$9</definedName>
    <definedName name="KPR2P" localSheetId="1">'[6]Base de Cálculo'!$C$9</definedName>
    <definedName name="KPR2P" localSheetId="2">'[7]Base de Cálculo'!$C$9</definedName>
    <definedName name="KPR2P" localSheetId="3">'[7]Base de Cálculo'!$C$9</definedName>
    <definedName name="KPR2P" localSheetId="4">'[7]Base de Cálculo'!$C$9</definedName>
    <definedName name="KPR2P" localSheetId="5">'[4]Base de Cálculo'!$C$9</definedName>
    <definedName name="KPR2P" localSheetId="7">'[7]Base de Cálculo'!$C$9</definedName>
    <definedName name="KPR2P" localSheetId="8">'[7]Base de Cálculo'!$C$9</definedName>
    <definedName name="KPR2P">'[8]Base de Cálculo'!$C$9</definedName>
    <definedName name="KPR3P" localSheetId="0">'[6]Base de Cálculo'!$C$14</definedName>
    <definedName name="KPR3P" localSheetId="1">'[6]Base de Cálculo'!$C$14</definedName>
    <definedName name="KPR3P" localSheetId="2">'[7]Base de Cálculo'!$C$14</definedName>
    <definedName name="KPR3P" localSheetId="3">'[7]Base de Cálculo'!$C$14</definedName>
    <definedName name="KPR3P" localSheetId="4">'[7]Base de Cálculo'!$C$14</definedName>
    <definedName name="KPR3P" localSheetId="5">'[4]Base de Cálculo'!$C$14</definedName>
    <definedName name="KPR3P" localSheetId="7">'[7]Base de Cálculo'!$C$14</definedName>
    <definedName name="KPR3P" localSheetId="8">'[7]Base de Cálculo'!$C$14</definedName>
    <definedName name="KPR3P">'[8]Base de Cálculo'!$C$14</definedName>
    <definedName name="KPRABT" localSheetId="0">'[6]Base de Cálculo'!#REF!</definedName>
    <definedName name="KPRABT" localSheetId="1">'[6]Base de Cálculo'!#REF!</definedName>
    <definedName name="KPRABT" localSheetId="2">'[7]Base de Cálculo'!#REF!</definedName>
    <definedName name="KPRABT" localSheetId="3">'[7]Base de Cálculo'!#REF!</definedName>
    <definedName name="KPRABT" localSheetId="4">'[7]Base de Cálculo'!#REF!</definedName>
    <definedName name="KPRABT" localSheetId="9">'[8]Base de Cálculo'!#REF!</definedName>
    <definedName name="KPRABT" localSheetId="5">'[4]Base de Cálculo'!#REF!</definedName>
    <definedName name="KPRABT" localSheetId="6">'[8]Base de Cálculo'!#REF!</definedName>
    <definedName name="KPRABT" localSheetId="7">'[7]Base de Cálculo'!#REF!</definedName>
    <definedName name="KPRABT" localSheetId="8">'[7]Base de Cálculo'!#REF!</definedName>
    <definedName name="KPRABT">'[8]Base de Cálculo'!#REF!</definedName>
    <definedName name="KPRAMT" localSheetId="0">'[6]Base de Cálculo'!#REF!</definedName>
    <definedName name="KPRAMT" localSheetId="1">'[6]Base de Cálculo'!#REF!</definedName>
    <definedName name="KPRAMT" localSheetId="2">'[7]Base de Cálculo'!#REF!</definedName>
    <definedName name="KPRAMT" localSheetId="3">'[7]Base de Cálculo'!#REF!</definedName>
    <definedName name="KPRAMT" localSheetId="4">'[7]Base de Cálculo'!#REF!</definedName>
    <definedName name="KPRAMT" localSheetId="9">'[8]Base de Cálculo'!#REF!</definedName>
    <definedName name="KPRAMT" localSheetId="5">'[4]Base de Cálculo'!#REF!</definedName>
    <definedName name="KPRAMT" localSheetId="6">'[8]Base de Cálculo'!#REF!</definedName>
    <definedName name="KPRAMT" localSheetId="7">'[7]Base de Cálculo'!#REF!</definedName>
    <definedName name="KPRAMT" localSheetId="8">'[7]Base de Cálculo'!#REF!</definedName>
    <definedName name="KPRAMT">'[8]Base de Cálculo'!#REF!</definedName>
    <definedName name="KRV2BTES" localSheetId="0">'[6]Base de Cálculo'!#REF!</definedName>
    <definedName name="KRV2BTES" localSheetId="1">'[6]Base de Cálculo'!#REF!</definedName>
    <definedName name="KRV2BTES" localSheetId="2">'[7]Base de Cálculo'!#REF!</definedName>
    <definedName name="KRV2BTES" localSheetId="3">'[7]Base de Cálculo'!#REF!</definedName>
    <definedName name="KRV2BTES" localSheetId="4">'[7]Base de Cálculo'!#REF!</definedName>
    <definedName name="KRV2BTES" localSheetId="9">'[8]Base de Cálculo'!#REF!</definedName>
    <definedName name="KRV2BTES" localSheetId="5">'[4]Base de Cálculo'!#REF!</definedName>
    <definedName name="KRV2BTES" localSheetId="6">'[8]Base de Cálculo'!#REF!</definedName>
    <definedName name="KRV2BTES" localSheetId="7">'[7]Base de Cálculo'!#REF!</definedName>
    <definedName name="KRV2BTES" localSheetId="8">'[7]Base de Cálculo'!#REF!</definedName>
    <definedName name="KRV2BTES">'[8]Base de Cálculo'!#REF!</definedName>
    <definedName name="KRV2BTop" localSheetId="0">'[6]Base de Cálculo'!#REF!</definedName>
    <definedName name="KRV2BTop" localSheetId="1">'[6]Base de Cálculo'!#REF!</definedName>
    <definedName name="KRV2BTop" localSheetId="2">'[7]Base de Cálculo'!#REF!</definedName>
    <definedName name="KRV2BTop" localSheetId="3">'[7]Base de Cálculo'!#REF!</definedName>
    <definedName name="KRV2BTop" localSheetId="4">'[7]Base de Cálculo'!#REF!</definedName>
    <definedName name="KRV2BTop" localSheetId="9">'[8]Base de Cálculo'!#REF!</definedName>
    <definedName name="KRV2BTop" localSheetId="5">'[4]Base de Cálculo'!#REF!</definedName>
    <definedName name="KRV2BTop" localSheetId="6">'[8]Base de Cálculo'!#REF!</definedName>
    <definedName name="KRV2BTop" localSheetId="7">'[7]Base de Cálculo'!#REF!</definedName>
    <definedName name="KRV2BTop" localSheetId="8">'[7]Base de Cálculo'!#REF!</definedName>
    <definedName name="KRV2BTop">'[8]Base de Cálculo'!#REF!</definedName>
    <definedName name="KRV2ESC" localSheetId="0">'[6]Base de Cálculo'!$C$29</definedName>
    <definedName name="KRV2ESC" localSheetId="1">'[6]Base de Cálculo'!$C$29</definedName>
    <definedName name="KRV2ESC" localSheetId="2">'[7]Base de Cálculo'!$C$29</definedName>
    <definedName name="KRV2ESC" localSheetId="3">'[7]Base de Cálculo'!$C$29</definedName>
    <definedName name="KRV2ESC" localSheetId="4">'[7]Base de Cálculo'!$C$29</definedName>
    <definedName name="KRV2ESC" localSheetId="5">'[4]Base de Cálculo'!$C$29</definedName>
    <definedName name="KRV2ESC" localSheetId="7">'[7]Base de Cálculo'!$C$29</definedName>
    <definedName name="KRV2ESC" localSheetId="8">'[7]Base de Cálculo'!$C$29</definedName>
    <definedName name="KRV2ESC">'[8]Base de Cálculo'!$C$29</definedName>
    <definedName name="KRV2ESP" localSheetId="0">'[6]Base de Cálculo'!$C$28</definedName>
    <definedName name="KRV2ESP" localSheetId="1">'[6]Base de Cálculo'!$C$28</definedName>
    <definedName name="KRV2ESP" localSheetId="2">'[7]Base de Cálculo'!$C$28</definedName>
    <definedName name="KRV2ESP" localSheetId="3">'[7]Base de Cálculo'!$C$28</definedName>
    <definedName name="KRV2ESP" localSheetId="4">'[7]Base de Cálculo'!$C$28</definedName>
    <definedName name="KRV2ESP" localSheetId="5">'[4]Base de Cálculo'!$C$28</definedName>
    <definedName name="KRV2ESP" localSheetId="7">'[7]Base de Cálculo'!$C$28</definedName>
    <definedName name="KRV2ESP" localSheetId="8">'[7]Base de Cálculo'!$C$28</definedName>
    <definedName name="KRV2ESP">'[8]Base de Cálculo'!$C$28</definedName>
    <definedName name="KRVAP" localSheetId="0">'[6]Base de Cálculo'!$C$24</definedName>
    <definedName name="KRVAP" localSheetId="1">'[6]Base de Cálculo'!$C$24</definedName>
    <definedName name="KRVAP" localSheetId="2">'[7]Base de Cálculo'!$C$24</definedName>
    <definedName name="KRVAP" localSheetId="3">'[7]Base de Cálculo'!$C$24</definedName>
    <definedName name="KRVAP" localSheetId="4">'[7]Base de Cálculo'!$C$24</definedName>
    <definedName name="KRVAP" localSheetId="5">'[4]Base de Cálculo'!$C$24</definedName>
    <definedName name="KRVAP" localSheetId="7">'[7]Base de Cálculo'!$C$24</definedName>
    <definedName name="KRVAP" localSheetId="8">'[7]Base de Cálculo'!$C$24</definedName>
    <definedName name="KRVAP">'[8]Base de Cálculo'!$C$24</definedName>
    <definedName name="KRVAPC" localSheetId="0">'[6]Base de Cálculo'!#REF!</definedName>
    <definedName name="KRVAPC" localSheetId="1">'[6]Base de Cálculo'!#REF!</definedName>
    <definedName name="KRVAPC" localSheetId="2">'[7]Base de Cálculo'!#REF!</definedName>
    <definedName name="KRVAPC" localSheetId="3">'[7]Base de Cálculo'!#REF!</definedName>
    <definedName name="KRVAPC" localSheetId="4">'[7]Base de Cálculo'!#REF!</definedName>
    <definedName name="KRVAPC" localSheetId="9">'[8]Base de Cálculo'!#REF!</definedName>
    <definedName name="KRVAPC" localSheetId="5">'[4]Base de Cálculo'!#REF!</definedName>
    <definedName name="KRVAPC" localSheetId="6">'[8]Base de Cálculo'!#REF!</definedName>
    <definedName name="KRVAPC" localSheetId="7">'[7]Base de Cálculo'!#REF!</definedName>
    <definedName name="KRVAPC" localSheetId="8">'[7]Base de Cálculo'!#REF!</definedName>
    <definedName name="KRVAPC">'[8]Base de Cálculo'!#REF!</definedName>
    <definedName name="KRVAPP" localSheetId="0">'[6]Base de Cálculo'!#REF!</definedName>
    <definedName name="KRVAPP" localSheetId="1">'[6]Base de Cálculo'!#REF!</definedName>
    <definedName name="KRVAPP" localSheetId="2">'[7]Base de Cálculo'!#REF!</definedName>
    <definedName name="KRVAPP" localSheetId="3">'[7]Base de Cálculo'!#REF!</definedName>
    <definedName name="KRVAPP" localSheetId="4">'[7]Base de Cálculo'!#REF!</definedName>
    <definedName name="KRVAPP" localSheetId="9">'[8]Base de Cálculo'!#REF!</definedName>
    <definedName name="KRVAPP" localSheetId="5">'[4]Base de Cálculo'!#REF!</definedName>
    <definedName name="KRVAPP" localSheetId="6">'[8]Base de Cálculo'!#REF!</definedName>
    <definedName name="KRVAPP" localSheetId="7">'[7]Base de Cálculo'!#REF!</definedName>
    <definedName name="KRVAPP" localSheetId="8">'[7]Base de Cálculo'!#REF!</definedName>
    <definedName name="KRVAPP">'[8]Base de Cálculo'!#REF!</definedName>
    <definedName name="KRVCRABT" localSheetId="0">'[6]Base de Cálculo'!$C$32</definedName>
    <definedName name="KRVCRABT" localSheetId="1">'[6]Base de Cálculo'!$C$32</definedName>
    <definedName name="KRVCRABT" localSheetId="2">'[7]Base de Cálculo'!$C$32</definedName>
    <definedName name="KRVCRABT" localSheetId="3">'[7]Base de Cálculo'!$C$32</definedName>
    <definedName name="KRVCRABT" localSheetId="4">'[7]Base de Cálculo'!$C$32</definedName>
    <definedName name="KRVCRABT" localSheetId="5">'[4]Base de Cálculo'!$C$32</definedName>
    <definedName name="KRVCRABT" localSheetId="7">'[7]Base de Cálculo'!$C$32</definedName>
    <definedName name="KRVCRABT" localSheetId="8">'[7]Base de Cálculo'!$C$32</definedName>
    <definedName name="KRVCRABT">'[8]Base de Cálculo'!$C$32</definedName>
    <definedName name="KRVCRAMT" localSheetId="0">'[6]Base de Cálculo'!$C$35</definedName>
    <definedName name="KRVCRAMT" localSheetId="1">'[6]Base de Cálculo'!$C$35</definedName>
    <definedName name="KRVCRAMT" localSheetId="2">'[7]Base de Cálculo'!$C$35</definedName>
    <definedName name="KRVCRAMT" localSheetId="3">'[7]Base de Cálculo'!$C$35</definedName>
    <definedName name="KRVCRAMT" localSheetId="4">'[7]Base de Cálculo'!$C$35</definedName>
    <definedName name="KRVCRAMT" localSheetId="5">'[4]Base de Cálculo'!$C$35</definedName>
    <definedName name="KRVCRAMT" localSheetId="7">'[7]Base de Cálculo'!$C$35</definedName>
    <definedName name="KRVCRAMT" localSheetId="8">'[7]Base de Cálculo'!$C$35</definedName>
    <definedName name="KRVCRAMT">'[8]Base de Cálculo'!$C$35</definedName>
    <definedName name="KRVG" localSheetId="0">'[6]Base de Cálculo'!#REF!</definedName>
    <definedName name="KRVG" localSheetId="1">'[6]Base de Cálculo'!#REF!</definedName>
    <definedName name="KRVG" localSheetId="2">'[7]Base de Cálculo'!#REF!</definedName>
    <definedName name="KRVG" localSheetId="3">'[7]Base de Cálculo'!#REF!</definedName>
    <definedName name="KRVG" localSheetId="4">'[7]Base de Cálculo'!#REF!</definedName>
    <definedName name="KRVG" localSheetId="9">'[8]Base de Cálculo'!#REF!</definedName>
    <definedName name="KRVG" localSheetId="5">'[4]Base de Cálculo'!#REF!</definedName>
    <definedName name="KRVG" localSheetId="6">'[8]Base de Cálculo'!#REF!</definedName>
    <definedName name="KRVG" localSheetId="7">'[7]Base de Cálculo'!#REF!</definedName>
    <definedName name="KRVG" localSheetId="8">'[7]Base de Cálculo'!#REF!</definedName>
    <definedName name="KRVG">'[8]Base de Cálculo'!#REF!</definedName>
    <definedName name="KRVGC" localSheetId="0">'[6]Base de Cálculo'!$C$22</definedName>
    <definedName name="KRVGC" localSheetId="1">'[6]Base de Cálculo'!$C$22</definedName>
    <definedName name="KRVGC" localSheetId="2">'[7]Base de Cálculo'!$C$22</definedName>
    <definedName name="KRVGC" localSheetId="3">'[7]Base de Cálculo'!$C$22</definedName>
    <definedName name="KRVGC" localSheetId="4">'[7]Base de Cálculo'!$C$22</definedName>
    <definedName name="KRVGC" localSheetId="5">'[4]Base de Cálculo'!$C$22</definedName>
    <definedName name="KRVGC" localSheetId="7">'[7]Base de Cálculo'!$C$22</definedName>
    <definedName name="KRVGC" localSheetId="8">'[7]Base de Cálculo'!$C$22</definedName>
    <definedName name="KRVGC">'[8]Base de Cálculo'!$C$22</definedName>
    <definedName name="KRVGP" localSheetId="0">'[6]Base de Cálculo'!$C$21</definedName>
    <definedName name="KRVGP" localSheetId="1">'[6]Base de Cálculo'!$C$21</definedName>
    <definedName name="KRVGP" localSheetId="2">'[7]Base de Cálculo'!$C$21</definedName>
    <definedName name="KRVGP" localSheetId="3">'[7]Base de Cálculo'!$C$21</definedName>
    <definedName name="KRVGP" localSheetId="4">'[7]Base de Cálculo'!$C$21</definedName>
    <definedName name="KRVGP" localSheetId="5">'[4]Base de Cálculo'!$C$21</definedName>
    <definedName name="KRVGP" localSheetId="7">'[7]Base de Cálculo'!$C$21</definedName>
    <definedName name="KRVGP" localSheetId="8">'[7]Base de Cálculo'!$C$21</definedName>
    <definedName name="KRVGP">'[8]Base de Cálculo'!$C$21</definedName>
    <definedName name="KRVPRABTa" localSheetId="0">'[6]Base de Cálculo'!$C$33</definedName>
    <definedName name="KRVPRABTa" localSheetId="1">'[6]Base de Cálculo'!$C$33</definedName>
    <definedName name="KRVPRABTa" localSheetId="2">'[7]Base de Cálculo'!$C$33</definedName>
    <definedName name="KRVPRABTa" localSheetId="3">'[7]Base de Cálculo'!$C$33</definedName>
    <definedName name="KRVPRABTa" localSheetId="4">'[7]Base de Cálculo'!$C$33</definedName>
    <definedName name="KRVPRABTa" localSheetId="5">'[4]Base de Cálculo'!$C$33</definedName>
    <definedName name="KRVPRABTa" localSheetId="7">'[7]Base de Cálculo'!$C$33</definedName>
    <definedName name="KRVPRABTa" localSheetId="8">'[7]Base de Cálculo'!$C$33</definedName>
    <definedName name="KRVPRABTa">'[8]Base de Cálculo'!$C$33</definedName>
    <definedName name="KRVPRABTb" localSheetId="0">'[6]Base de Cálculo'!$C$34</definedName>
    <definedName name="KRVPRABTb" localSheetId="1">'[6]Base de Cálculo'!$C$34</definedName>
    <definedName name="KRVPRABTb" localSheetId="2">'[7]Base de Cálculo'!$C$34</definedName>
    <definedName name="KRVPRABTb" localSheetId="3">'[7]Base de Cálculo'!$C$34</definedName>
    <definedName name="KRVPRABTb" localSheetId="4">'[7]Base de Cálculo'!$C$34</definedName>
    <definedName name="KRVPRABTb" localSheetId="5">'[4]Base de Cálculo'!$C$34</definedName>
    <definedName name="KRVPRABTb" localSheetId="7">'[7]Base de Cálculo'!$C$34</definedName>
    <definedName name="KRVPRABTb" localSheetId="8">'[7]Base de Cálculo'!$C$34</definedName>
    <definedName name="KRVPRABTb">'[8]Base de Cálculo'!$C$34</definedName>
    <definedName name="KRVPRAMTa" localSheetId="0">'[6]Base de Cálculo'!$C$36</definedName>
    <definedName name="KRVPRAMTa" localSheetId="1">'[6]Base de Cálculo'!$C$36</definedName>
    <definedName name="KRVPRAMTa" localSheetId="2">'[7]Base de Cálculo'!$C$36</definedName>
    <definedName name="KRVPRAMTa" localSheetId="3">'[7]Base de Cálculo'!$C$36</definedName>
    <definedName name="KRVPRAMTa" localSheetId="4">'[7]Base de Cálculo'!$C$36</definedName>
    <definedName name="KRVPRAMTa" localSheetId="5">'[4]Base de Cálculo'!$C$36</definedName>
    <definedName name="KRVPRAMTa" localSheetId="7">'[7]Base de Cálculo'!$C$36</definedName>
    <definedName name="KRVPRAMTa" localSheetId="8">'[7]Base de Cálculo'!$C$36</definedName>
    <definedName name="KRVPRAMTa">'[8]Base de Cálculo'!$C$36</definedName>
    <definedName name="KRVPRAMTb" localSheetId="0">'[6]Base de Cálculo'!$C$37</definedName>
    <definedName name="KRVPRAMTb" localSheetId="1">'[6]Base de Cálculo'!$C$37</definedName>
    <definedName name="KRVPRAMTb" localSheetId="2">'[7]Base de Cálculo'!$C$37</definedName>
    <definedName name="KRVPRAMTb" localSheetId="3">'[7]Base de Cálculo'!$C$37</definedName>
    <definedName name="KRVPRAMTb" localSheetId="4">'[7]Base de Cálculo'!$C$37</definedName>
    <definedName name="KRVPRAMTb" localSheetId="5">'[4]Base de Cálculo'!$C$37</definedName>
    <definedName name="KRVPRAMTb" localSheetId="7">'[7]Base de Cálculo'!$C$37</definedName>
    <definedName name="KRVPRAMTb" localSheetId="8">'[7]Base de Cálculo'!$C$37</definedName>
    <definedName name="KRVPRAMTb">'[8]Base de Cálculo'!$C$37</definedName>
    <definedName name="KRVR1" localSheetId="0">'[6]Base de Cálculo'!#REF!</definedName>
    <definedName name="KRVR1" localSheetId="1">'[6]Base de Cálculo'!#REF!</definedName>
    <definedName name="KRVR1" localSheetId="2">'[7]Base de Cálculo'!#REF!</definedName>
    <definedName name="KRVR1" localSheetId="3">'[7]Base de Cálculo'!#REF!</definedName>
    <definedName name="KRVR1" localSheetId="4">'[7]Base de Cálculo'!#REF!</definedName>
    <definedName name="KRVR1" localSheetId="9">'[8]Base de Cálculo'!#REF!</definedName>
    <definedName name="KRVR1" localSheetId="5">'[4]Base de Cálculo'!#REF!</definedName>
    <definedName name="KRVR1" localSheetId="6">'[8]Base de Cálculo'!#REF!</definedName>
    <definedName name="KRVR1" localSheetId="7">'[7]Base de Cálculo'!#REF!</definedName>
    <definedName name="KRVR1" localSheetId="8">'[7]Base de Cálculo'!#REF!</definedName>
    <definedName name="KRVR1">'[8]Base de Cálculo'!#REF!</definedName>
    <definedName name="KRVR1C" localSheetId="0">'[6]Base de Cálculo'!$C$7</definedName>
    <definedName name="KRVR1C" localSheetId="1">'[6]Base de Cálculo'!$C$7</definedName>
    <definedName name="KRVR1C" localSheetId="2">'[7]Base de Cálculo'!$C$7</definedName>
    <definedName name="KRVR1C" localSheetId="3">'[7]Base de Cálculo'!$C$7</definedName>
    <definedName name="KRVR1C" localSheetId="4">'[7]Base de Cálculo'!$C$7</definedName>
    <definedName name="KRVR1C" localSheetId="5">'[4]Base de Cálculo'!$C$7</definedName>
    <definedName name="KRVR1C" localSheetId="7">'[7]Base de Cálculo'!$C$7</definedName>
    <definedName name="KRVR1C" localSheetId="8">'[7]Base de Cálculo'!$C$7</definedName>
    <definedName name="KRVR1C">'[8]Base de Cálculo'!$C$7</definedName>
    <definedName name="KRVR1P" localSheetId="0">'[6]Base de Cálculo'!$C$6</definedName>
    <definedName name="KRVR1P" localSheetId="1">'[6]Base de Cálculo'!$C$6</definedName>
    <definedName name="KRVR1P" localSheetId="2">'[7]Base de Cálculo'!$C$6</definedName>
    <definedName name="KRVR1P" localSheetId="3">'[7]Base de Cálculo'!$C$6</definedName>
    <definedName name="KRVR1P" localSheetId="4">'[7]Base de Cálculo'!$C$6</definedName>
    <definedName name="KRVR1P" localSheetId="5">'[4]Base de Cálculo'!$C$6</definedName>
    <definedName name="KRVR1P" localSheetId="7">'[7]Base de Cálculo'!$C$6</definedName>
    <definedName name="KRVR1P" localSheetId="8">'[7]Base de Cálculo'!$C$6</definedName>
    <definedName name="KRVR1P">'[8]Base de Cálculo'!$C$6</definedName>
    <definedName name="KRVR2C" localSheetId="0">'[6]Base de Cálculo'!$C$12</definedName>
    <definedName name="KRVR2C" localSheetId="1">'[6]Base de Cálculo'!$C$12</definedName>
    <definedName name="KRVR2C" localSheetId="2">'[7]Base de Cálculo'!$C$12</definedName>
    <definedName name="KRVR2C" localSheetId="3">'[7]Base de Cálculo'!$C$12</definedName>
    <definedName name="KRVR2C" localSheetId="4">'[7]Base de Cálculo'!$C$12</definedName>
    <definedName name="KRVR2C" localSheetId="5">'[4]Base de Cálculo'!$C$12</definedName>
    <definedName name="KRVR2C" localSheetId="7">'[7]Base de Cálculo'!$C$12</definedName>
    <definedName name="KRVR2C" localSheetId="8">'[7]Base de Cálculo'!$C$12</definedName>
    <definedName name="KRVR2C">'[8]Base de Cálculo'!$C$12</definedName>
    <definedName name="KRVR2P" localSheetId="0">'[6]Base de Cálculo'!$C$11</definedName>
    <definedName name="KRVR2P" localSheetId="1">'[6]Base de Cálculo'!$C$11</definedName>
    <definedName name="KRVR2P" localSheetId="2">'[7]Base de Cálculo'!$C$11</definedName>
    <definedName name="KRVR2P" localSheetId="3">'[7]Base de Cálculo'!$C$11</definedName>
    <definedName name="KRVR2P" localSheetId="4">'[7]Base de Cálculo'!$C$11</definedName>
    <definedName name="KRVR2P" localSheetId="5">'[4]Base de Cálculo'!$C$11</definedName>
    <definedName name="KRVR2P" localSheetId="7">'[7]Base de Cálculo'!$C$11</definedName>
    <definedName name="KRVR2P" localSheetId="8">'[7]Base de Cálculo'!$C$11</definedName>
    <definedName name="KRVR2P">'[8]Base de Cálculo'!$C$11</definedName>
    <definedName name="KRVR3" localSheetId="0">'[6]Base de Cálculo'!#REF!</definedName>
    <definedName name="KRVR3" localSheetId="1">'[6]Base de Cálculo'!#REF!</definedName>
    <definedName name="KRVR3" localSheetId="2">'[7]Base de Cálculo'!#REF!</definedName>
    <definedName name="KRVR3" localSheetId="3">'[7]Base de Cálculo'!#REF!</definedName>
    <definedName name="KRVR3" localSheetId="4">'[7]Base de Cálculo'!#REF!</definedName>
    <definedName name="KRVR3" localSheetId="9">'[8]Base de Cálculo'!#REF!</definedName>
    <definedName name="KRVR3" localSheetId="5">'[4]Base de Cálculo'!#REF!</definedName>
    <definedName name="KRVR3" localSheetId="6">'[8]Base de Cálculo'!#REF!</definedName>
    <definedName name="KRVR3" localSheetId="7">'[7]Base de Cálculo'!#REF!</definedName>
    <definedName name="KRVR3" localSheetId="8">'[7]Base de Cálculo'!#REF!</definedName>
    <definedName name="KRVR3">'[8]Base de Cálculo'!#REF!</definedName>
    <definedName name="KRVR3C" localSheetId="0">'[6]Base de Cálculo'!$C$17</definedName>
    <definedName name="KRVR3C" localSheetId="1">'[6]Base de Cálculo'!$C$17</definedName>
    <definedName name="KRVR3C" localSheetId="2">'[7]Base de Cálculo'!$C$17</definedName>
    <definedName name="KRVR3C" localSheetId="3">'[7]Base de Cálculo'!$C$17</definedName>
    <definedName name="KRVR3C" localSheetId="4">'[7]Base de Cálculo'!$C$17</definedName>
    <definedName name="KRVR3C" localSheetId="5">'[4]Base de Cálculo'!$C$17</definedName>
    <definedName name="KRVR3C" localSheetId="7">'[7]Base de Cálculo'!$C$17</definedName>
    <definedName name="KRVR3C" localSheetId="8">'[7]Base de Cálculo'!$C$17</definedName>
    <definedName name="KRVR3C">'[8]Base de Cálculo'!$C$17</definedName>
    <definedName name="KRVR3P" localSheetId="0">'[6]Base de Cálculo'!$C$16</definedName>
    <definedName name="KRVR3P" localSheetId="1">'[6]Base de Cálculo'!$C$16</definedName>
    <definedName name="KRVR3P" localSheetId="2">'[7]Base de Cálculo'!$C$16</definedName>
    <definedName name="KRVR3P" localSheetId="3">'[7]Base de Cálculo'!$C$16</definedName>
    <definedName name="KRVR3P" localSheetId="4">'[7]Base de Cálculo'!$C$16</definedName>
    <definedName name="KRVR3P" localSheetId="5">'[4]Base de Cálculo'!$C$16</definedName>
    <definedName name="KRVR3P" localSheetId="7">'[7]Base de Cálculo'!$C$16</definedName>
    <definedName name="KRVR3P" localSheetId="8">'[7]Base de Cálculo'!$C$16</definedName>
    <definedName name="KRVR3P">'[8]Base de Cálculo'!$C$16</definedName>
    <definedName name="KUTES" localSheetId="0">'[6]Base de Cálculo'!$C$26</definedName>
    <definedName name="KUTES" localSheetId="1">'[6]Base de Cálculo'!$C$26</definedName>
    <definedName name="KUTES" localSheetId="2">'[7]Base de Cálculo'!$C$26</definedName>
    <definedName name="KUTES" localSheetId="3">'[7]Base de Cálculo'!$C$26</definedName>
    <definedName name="KUTES" localSheetId="4">'[7]Base de Cálculo'!$C$26</definedName>
    <definedName name="KUTES" localSheetId="5">'[4]Base de Cálculo'!$C$26</definedName>
    <definedName name="KUTES" localSheetId="7">'[7]Base de Cálculo'!$C$26</definedName>
    <definedName name="KUTES" localSheetId="8">'[7]Base de Cálculo'!$C$26</definedName>
    <definedName name="KUTES">'[8]Base de Cálculo'!$C$26</definedName>
    <definedName name="KUTESC" localSheetId="0">'[6]Base de Cálculo'!$C$27</definedName>
    <definedName name="KUTESC" localSheetId="1">'[6]Base de Cálculo'!$C$27</definedName>
    <definedName name="KUTESC" localSheetId="2">'[7]Base de Cálculo'!$C$27</definedName>
    <definedName name="KUTESC" localSheetId="3">'[7]Base de Cálculo'!$C$27</definedName>
    <definedName name="KUTESC" localSheetId="4">'[7]Base de Cálculo'!$C$27</definedName>
    <definedName name="KUTESC" localSheetId="5">'[4]Base de Cálculo'!$C$27</definedName>
    <definedName name="KUTESC" localSheetId="7">'[7]Base de Cálculo'!$C$27</definedName>
    <definedName name="KUTESC" localSheetId="8">'[7]Base de Cálculo'!$C$27</definedName>
    <definedName name="KUTESC">'[8]Base de Cálculo'!$C$27</definedName>
    <definedName name="KUTG" localSheetId="0">'[6]Base de Cálculo'!#REF!</definedName>
    <definedName name="KUTG" localSheetId="1">'[6]Base de Cálculo'!#REF!</definedName>
    <definedName name="KUTG" localSheetId="2">'[7]Base de Cálculo'!#REF!</definedName>
    <definedName name="KUTG" localSheetId="3">'[7]Base de Cálculo'!#REF!</definedName>
    <definedName name="KUTG" localSheetId="4">'[7]Base de Cálculo'!#REF!</definedName>
    <definedName name="KUTG" localSheetId="9">'[8]Base de Cálculo'!#REF!</definedName>
    <definedName name="KUTG" localSheetId="5">'[4]Base de Cálculo'!#REF!</definedName>
    <definedName name="KUTG" localSheetId="6">'[8]Base de Cálculo'!#REF!</definedName>
    <definedName name="KUTG" localSheetId="7">'[7]Base de Cálculo'!#REF!</definedName>
    <definedName name="KUTG" localSheetId="8">'[7]Base de Cálculo'!#REF!</definedName>
    <definedName name="KUTG">'[8]Base de Cálculo'!#REF!</definedName>
    <definedName name="KUTR1" localSheetId="0">'[6]Base de Cálculo'!#REF!</definedName>
    <definedName name="KUTR1" localSheetId="1">'[6]Base de Cálculo'!#REF!</definedName>
    <definedName name="KUTR1" localSheetId="2">'[7]Base de Cálculo'!#REF!</definedName>
    <definedName name="KUTR1" localSheetId="3">'[7]Base de Cálculo'!#REF!</definedName>
    <definedName name="KUTR1" localSheetId="4">'[7]Base de Cálculo'!#REF!</definedName>
    <definedName name="KUTR1" localSheetId="9">'[8]Base de Cálculo'!#REF!</definedName>
    <definedName name="KUTR1" localSheetId="5">'[4]Base de Cálculo'!#REF!</definedName>
    <definedName name="KUTR1" localSheetId="6">'[8]Base de Cálculo'!#REF!</definedName>
    <definedName name="KUTR1" localSheetId="7">'[7]Base de Cálculo'!#REF!</definedName>
    <definedName name="KUTR1" localSheetId="8">'[7]Base de Cálculo'!#REF!</definedName>
    <definedName name="KUTR1">'[8]Base de Cálculo'!#REF!</definedName>
    <definedName name="KUTR1C" localSheetId="0">'[6]Base de Cálculo'!#REF!</definedName>
    <definedName name="KUTR1C" localSheetId="1">'[6]Base de Cálculo'!#REF!</definedName>
    <definedName name="KUTR1C" localSheetId="2">'[7]Base de Cálculo'!#REF!</definedName>
    <definedName name="KUTR1C" localSheetId="3">'[7]Base de Cálculo'!#REF!</definedName>
    <definedName name="KUTR1C" localSheetId="4">'[7]Base de Cálculo'!#REF!</definedName>
    <definedName name="KUTR1C" localSheetId="9">'[8]Base de Cálculo'!#REF!</definedName>
    <definedName name="KUTR1C" localSheetId="5">'[4]Base de Cálculo'!#REF!</definedName>
    <definedName name="KUTR1C" localSheetId="6">'[8]Base de Cálculo'!#REF!</definedName>
    <definedName name="KUTR1C" localSheetId="7">'[7]Base de Cálculo'!#REF!</definedName>
    <definedName name="KUTR1C" localSheetId="8">'[7]Base de Cálculo'!#REF!</definedName>
    <definedName name="KUTR1C">'[8]Base de Cálculo'!#REF!</definedName>
    <definedName name="KUTR1P" localSheetId="0">'[6]Base de Cálculo'!#REF!</definedName>
    <definedName name="KUTR1P" localSheetId="1">'[6]Base de Cálculo'!#REF!</definedName>
    <definedName name="KUTR1P" localSheetId="2">'[7]Base de Cálculo'!#REF!</definedName>
    <definedName name="KUTR1P" localSheetId="3">'[7]Base de Cálculo'!#REF!</definedName>
    <definedName name="KUTR1P" localSheetId="4">'[7]Base de Cálculo'!#REF!</definedName>
    <definedName name="KUTR1P" localSheetId="9">'[8]Base de Cálculo'!#REF!</definedName>
    <definedName name="KUTR1P" localSheetId="5">'[4]Base de Cálculo'!#REF!</definedName>
    <definedName name="KUTR1P" localSheetId="6">'[8]Base de Cálculo'!#REF!</definedName>
    <definedName name="KUTR1P" localSheetId="7">'[7]Base de Cálculo'!#REF!</definedName>
    <definedName name="KUTR1P" localSheetId="8">'[7]Base de Cálculo'!#REF!</definedName>
    <definedName name="KUTR1P">'[8]Base de Cálculo'!#REF!</definedName>
    <definedName name="KUTR2" localSheetId="0">'[6]Base de Cálculo'!#REF!</definedName>
    <definedName name="KUTR2" localSheetId="1">'[6]Base de Cálculo'!#REF!</definedName>
    <definedName name="KUTR2" localSheetId="2">'[7]Base de Cálculo'!#REF!</definedName>
    <definedName name="KUTR2" localSheetId="3">'[7]Base de Cálculo'!#REF!</definedName>
    <definedName name="KUTR2" localSheetId="4">'[7]Base de Cálculo'!#REF!</definedName>
    <definedName name="KUTR2" localSheetId="9">'[8]Base de Cálculo'!#REF!</definedName>
    <definedName name="KUTR2" localSheetId="5">'[4]Base de Cálculo'!#REF!</definedName>
    <definedName name="KUTR2" localSheetId="6">'[8]Base de Cálculo'!#REF!</definedName>
    <definedName name="KUTR2" localSheetId="7">'[7]Base de Cálculo'!#REF!</definedName>
    <definedName name="KUTR2" localSheetId="8">'[7]Base de Cálculo'!#REF!</definedName>
    <definedName name="KUTR2">'[8]Base de Cálculo'!#REF!</definedName>
    <definedName name="KUTR3" localSheetId="0">'[6]Base de Cálculo'!#REF!</definedName>
    <definedName name="KUTR3" localSheetId="1">'[6]Base de Cálculo'!#REF!</definedName>
    <definedName name="KUTR3" localSheetId="2">'[7]Base de Cálculo'!#REF!</definedName>
    <definedName name="KUTR3" localSheetId="3">'[7]Base de Cálculo'!#REF!</definedName>
    <definedName name="KUTR3" localSheetId="4">'[7]Base de Cálculo'!#REF!</definedName>
    <definedName name="KUTR3" localSheetId="9">'[8]Base de Cálculo'!#REF!</definedName>
    <definedName name="KUTR3" localSheetId="5">'[4]Base de Cálculo'!#REF!</definedName>
    <definedName name="KUTR3" localSheetId="6">'[8]Base de Cálculo'!#REF!</definedName>
    <definedName name="KUTR3" localSheetId="7">'[7]Base de Cálculo'!#REF!</definedName>
    <definedName name="KUTR3" localSheetId="8">'[7]Base de Cálculo'!#REF!</definedName>
    <definedName name="KUTR3">'[8]Base de Cálculo'!#REF!</definedName>
    <definedName name="KUTRA" localSheetId="0">'[6]Base de Cálculo'!$C$31</definedName>
    <definedName name="KUTRA" localSheetId="1">'[6]Base de Cálculo'!$C$31</definedName>
    <definedName name="KUTRA" localSheetId="2">'[7]Base de Cálculo'!$C$31</definedName>
    <definedName name="KUTRA" localSheetId="3">'[7]Base de Cálculo'!$C$31</definedName>
    <definedName name="KUTRA" localSheetId="4">'[7]Base de Cálculo'!$C$31</definedName>
    <definedName name="KUTRA" localSheetId="5">'[4]Base de Cálculo'!$C$31</definedName>
    <definedName name="KUTRA" localSheetId="7">'[7]Base de Cálculo'!$C$31</definedName>
    <definedName name="KUTRA" localSheetId="8">'[7]Base de Cálculo'!$C$31</definedName>
    <definedName name="KUTRA">'[8]Base de Cálculo'!$C$31</definedName>
    <definedName name="lll">'[12]Base de Cálculo'!$C$71</definedName>
    <definedName name="PEpAP" localSheetId="0">#REF!</definedName>
    <definedName name="PEpAP" localSheetId="1">#REF!</definedName>
    <definedName name="PEpAP" localSheetId="2">#REF!</definedName>
    <definedName name="PEpAP" localSheetId="3">#REF!</definedName>
    <definedName name="PEpAP" localSheetId="4">#REF!</definedName>
    <definedName name="PEpAP" localSheetId="9">#REF!</definedName>
    <definedName name="PEpAP" localSheetId="5">#REF!</definedName>
    <definedName name="PEpAP" localSheetId="6">#REF!</definedName>
    <definedName name="PEpAP" localSheetId="7">#REF!</definedName>
    <definedName name="PEpAP" localSheetId="8">#REF!</definedName>
    <definedName name="PEpAP">#REF!</definedName>
    <definedName name="PEpM3" localSheetId="0">#REF!</definedName>
    <definedName name="PEpM3" localSheetId="1">#REF!</definedName>
    <definedName name="PEpM3" localSheetId="2">#REF!</definedName>
    <definedName name="PEpM3" localSheetId="3">#REF!</definedName>
    <definedName name="PEpM3" localSheetId="4">#REF!</definedName>
    <definedName name="PEpM3" localSheetId="9">#REF!</definedName>
    <definedName name="PEpM3" localSheetId="5">#REF!</definedName>
    <definedName name="PEpM3" localSheetId="6">#REF!</definedName>
    <definedName name="PEpM3" localSheetId="7">#REF!</definedName>
    <definedName name="PEpM3" localSheetId="8">#REF!</definedName>
    <definedName name="PEpM3">#REF!</definedName>
    <definedName name="PEpNR" localSheetId="0">#REF!</definedName>
    <definedName name="PEpNR" localSheetId="1">#REF!</definedName>
    <definedName name="PEpNR" localSheetId="2">#REF!</definedName>
    <definedName name="PEpNR" localSheetId="3">#REF!</definedName>
    <definedName name="PEpNR" localSheetId="4">#REF!</definedName>
    <definedName name="PEpNR" localSheetId="9">#REF!</definedName>
    <definedName name="PEpNR" localSheetId="5">#REF!</definedName>
    <definedName name="PEpNR" localSheetId="6">#REF!</definedName>
    <definedName name="PEpNR" localSheetId="7">#REF!</definedName>
    <definedName name="PEpNR" localSheetId="8">#REF!</definedName>
    <definedName name="PEpNR">#REF!</definedName>
    <definedName name="PEpR" localSheetId="0">#REF!</definedName>
    <definedName name="PEpR" localSheetId="1">#REF!</definedName>
    <definedName name="PEpR" localSheetId="2">#REF!</definedName>
    <definedName name="PEpR" localSheetId="3">#REF!</definedName>
    <definedName name="PEpR" localSheetId="4">#REF!</definedName>
    <definedName name="PEpR" localSheetId="9">#REF!</definedName>
    <definedName name="PEpR" localSheetId="5">#REF!</definedName>
    <definedName name="PEpR" localSheetId="6">#REF!</definedName>
    <definedName name="PEpR" localSheetId="7">#REF!</definedName>
    <definedName name="PEpR" localSheetId="8">#REF!</definedName>
    <definedName name="PEpR">#REF!</definedName>
    <definedName name="PEpS" localSheetId="0">#REF!</definedName>
    <definedName name="PEpS" localSheetId="1">#REF!</definedName>
    <definedName name="PEpS" localSheetId="2">#REF!</definedName>
    <definedName name="PEpS" localSheetId="3">#REF!</definedName>
    <definedName name="PEpS" localSheetId="4">#REF!</definedName>
    <definedName name="PEpS" localSheetId="9">#REF!</definedName>
    <definedName name="PEpS" localSheetId="5">#REF!</definedName>
    <definedName name="PEpS" localSheetId="6">#REF!</definedName>
    <definedName name="PEpS" localSheetId="7">#REF!</definedName>
    <definedName name="PEpS" localSheetId="8">#REF!</definedName>
    <definedName name="PEpS">#REF!</definedName>
    <definedName name="PErAP" localSheetId="0">#REF!</definedName>
    <definedName name="PErAP" localSheetId="1">#REF!</definedName>
    <definedName name="PErAP" localSheetId="2">#REF!</definedName>
    <definedName name="PErAP" localSheetId="3">#REF!</definedName>
    <definedName name="PErAP" localSheetId="4">#REF!</definedName>
    <definedName name="PErAP" localSheetId="9">#REF!</definedName>
    <definedName name="PErAP" localSheetId="5">#REF!</definedName>
    <definedName name="PErAP" localSheetId="6">#REF!</definedName>
    <definedName name="PErAP" localSheetId="7">#REF!</definedName>
    <definedName name="PErAP" localSheetId="8">#REF!</definedName>
    <definedName name="PErAP">#REF!</definedName>
    <definedName name="PErM3" localSheetId="0">#REF!</definedName>
    <definedName name="PErM3" localSheetId="1">#REF!</definedName>
    <definedName name="PErM3" localSheetId="2">#REF!</definedName>
    <definedName name="PErM3" localSheetId="3">#REF!</definedName>
    <definedName name="PErM3" localSheetId="4">#REF!</definedName>
    <definedName name="PErM3" localSheetId="9">#REF!</definedName>
    <definedName name="PErM3" localSheetId="5">#REF!</definedName>
    <definedName name="PErM3" localSheetId="6">#REF!</definedName>
    <definedName name="PErM3" localSheetId="7">#REF!</definedName>
    <definedName name="PErM3" localSheetId="8">#REF!</definedName>
    <definedName name="PErM3">#REF!</definedName>
    <definedName name="PErNR" localSheetId="0">#REF!</definedName>
    <definedName name="PErNR" localSheetId="1">#REF!</definedName>
    <definedName name="PErNR" localSheetId="2">#REF!</definedName>
    <definedName name="PErNR" localSheetId="3">#REF!</definedName>
    <definedName name="PErNR" localSheetId="4">#REF!</definedName>
    <definedName name="PErNR" localSheetId="9">#REF!</definedName>
    <definedName name="PErNR" localSheetId="5">#REF!</definedName>
    <definedName name="PErNR" localSheetId="6">#REF!</definedName>
    <definedName name="PErNR" localSheetId="7">#REF!</definedName>
    <definedName name="PErNR" localSheetId="8">#REF!</definedName>
    <definedName name="PErNR">#REF!</definedName>
    <definedName name="PErR" localSheetId="0">#REF!</definedName>
    <definedName name="PErR" localSheetId="1">#REF!</definedName>
    <definedName name="PErR" localSheetId="2">#REF!</definedName>
    <definedName name="PErR" localSheetId="3">#REF!</definedName>
    <definedName name="PErR" localSheetId="4">#REF!</definedName>
    <definedName name="PErR" localSheetId="9">#REF!</definedName>
    <definedName name="PErR" localSheetId="5">#REF!</definedName>
    <definedName name="PErR" localSheetId="6">#REF!</definedName>
    <definedName name="PErR" localSheetId="7">#REF!</definedName>
    <definedName name="PErR" localSheetId="8">#REF!</definedName>
    <definedName name="PErR">#REF!</definedName>
    <definedName name="PErS" localSheetId="0">#REF!</definedName>
    <definedName name="PErS" localSheetId="1">#REF!</definedName>
    <definedName name="PErS" localSheetId="2">#REF!</definedName>
    <definedName name="PErS" localSheetId="3">#REF!</definedName>
    <definedName name="PErS" localSheetId="4">#REF!</definedName>
    <definedName name="PErS" localSheetId="9">#REF!</definedName>
    <definedName name="PErS" localSheetId="5">#REF!</definedName>
    <definedName name="PErS" localSheetId="6">#REF!</definedName>
    <definedName name="PErS" localSheetId="7">#REF!</definedName>
    <definedName name="PErS" localSheetId="8">#REF!</definedName>
    <definedName name="PErS">#REF!</definedName>
    <definedName name="PEvAP" localSheetId="0">#REF!</definedName>
    <definedName name="PEvAP" localSheetId="1">#REF!</definedName>
    <definedName name="PEvAP" localSheetId="2">#REF!</definedName>
    <definedName name="PEvAP" localSheetId="3">#REF!</definedName>
    <definedName name="PEvAP" localSheetId="4">#REF!</definedName>
    <definedName name="PEvAP" localSheetId="9">#REF!</definedName>
    <definedName name="PEvAP" localSheetId="5">#REF!</definedName>
    <definedName name="PEvAP" localSheetId="6">#REF!</definedName>
    <definedName name="PEvAP" localSheetId="7">#REF!</definedName>
    <definedName name="PEvAP" localSheetId="8">#REF!</definedName>
    <definedName name="PEvAP">#REF!</definedName>
    <definedName name="PEvM3" localSheetId="0">#REF!</definedName>
    <definedName name="PEvM3" localSheetId="1">#REF!</definedName>
    <definedName name="PEvM3" localSheetId="2">#REF!</definedName>
    <definedName name="PEvM3" localSheetId="3">#REF!</definedName>
    <definedName name="PEvM3" localSheetId="4">#REF!</definedName>
    <definedName name="PEvM3" localSheetId="9">#REF!</definedName>
    <definedName name="PEvM3" localSheetId="5">#REF!</definedName>
    <definedName name="PEvM3" localSheetId="6">#REF!</definedName>
    <definedName name="PEvM3" localSheetId="7">#REF!</definedName>
    <definedName name="PEvM3" localSheetId="8">#REF!</definedName>
    <definedName name="PEvM3">#REF!</definedName>
    <definedName name="PEvNR" localSheetId="0">#REF!</definedName>
    <definedName name="PEvNR" localSheetId="1">#REF!</definedName>
    <definedName name="PEvNR" localSheetId="2">#REF!</definedName>
    <definedName name="PEvNR" localSheetId="3">#REF!</definedName>
    <definedName name="PEvNR" localSheetId="4">#REF!</definedName>
    <definedName name="PEvNR" localSheetId="9">#REF!</definedName>
    <definedName name="PEvNR" localSheetId="5">#REF!</definedName>
    <definedName name="PEvNR" localSheetId="6">#REF!</definedName>
    <definedName name="PEvNR" localSheetId="7">#REF!</definedName>
    <definedName name="PEvNR" localSheetId="8">#REF!</definedName>
    <definedName name="PEvNR">#REF!</definedName>
    <definedName name="PEvR" localSheetId="0">#REF!</definedName>
    <definedName name="PEvR" localSheetId="1">#REF!</definedName>
    <definedName name="PEvR" localSheetId="2">#REF!</definedName>
    <definedName name="PEvR" localSheetId="3">#REF!</definedName>
    <definedName name="PEvR" localSheetId="4">#REF!</definedName>
    <definedName name="PEvR" localSheetId="9">#REF!</definedName>
    <definedName name="PEvR" localSheetId="5">#REF!</definedName>
    <definedName name="PEvR" localSheetId="6">#REF!</definedName>
    <definedName name="PEvR" localSheetId="7">#REF!</definedName>
    <definedName name="PEvR" localSheetId="8">#REF!</definedName>
    <definedName name="PEvR">#REF!</definedName>
    <definedName name="PEvS" localSheetId="0">#REF!</definedName>
    <definedName name="PEvS" localSheetId="1">#REF!</definedName>
    <definedName name="PEvS" localSheetId="2">#REF!</definedName>
    <definedName name="PEvS" localSheetId="3">#REF!</definedName>
    <definedName name="PEvS" localSheetId="4">#REF!</definedName>
    <definedName name="PEvS" localSheetId="9">#REF!</definedName>
    <definedName name="PEvS" localSheetId="5">#REF!</definedName>
    <definedName name="PEvS" localSheetId="6">#REF!</definedName>
    <definedName name="PEvS" localSheetId="7">#REF!</definedName>
    <definedName name="PEvS" localSheetId="8">#REF!</definedName>
    <definedName name="PEvS">#REF!</definedName>
    <definedName name="PPST" localSheetId="0">#REF!</definedName>
    <definedName name="PPST" localSheetId="1">#REF!</definedName>
    <definedName name="PPST" localSheetId="2">#REF!</definedName>
    <definedName name="PPST" localSheetId="3">#REF!</definedName>
    <definedName name="PPST" localSheetId="4">#REF!</definedName>
    <definedName name="PPST" localSheetId="9">#REF!</definedName>
    <definedName name="PPST" localSheetId="5">#REF!</definedName>
    <definedName name="PPST" localSheetId="6">#REF!</definedName>
    <definedName name="PPST" localSheetId="7">#REF!</definedName>
    <definedName name="PPST" localSheetId="8">#REF!</definedName>
    <definedName name="PPST">#REF!</definedName>
    <definedName name="q">'[13]Base de Cálculo'!$C$55</definedName>
    <definedName name="_xlnm.Print_Titles" localSheetId="0">'Anexo I'!$2:$5</definedName>
    <definedName name="_xlnm.Print_Titles" localSheetId="1">'Anexo II'!$2:$5</definedName>
  </definedNames>
  <calcPr calcId="181029"/>
</workbook>
</file>

<file path=xl/calcChain.xml><?xml version="1.0" encoding="utf-8"?>
<calcChain xmlns="http://schemas.openxmlformats.org/spreadsheetml/2006/main">
  <c r="A32" i="41" l="1"/>
  <c r="A32" i="38" l="1"/>
  <c r="A57" i="38" s="1"/>
</calcChain>
</file>

<file path=xl/sharedStrings.xml><?xml version="1.0" encoding="utf-8"?>
<sst xmlns="http://schemas.openxmlformats.org/spreadsheetml/2006/main" count="1440" uniqueCount="220">
  <si>
    <t>Tarifa 1 (T1) - PEQUEÑAS DEMANDAS (Potencias hasta 10 kW)</t>
  </si>
  <si>
    <t>RESIDENCIAL (R)</t>
  </si>
  <si>
    <t>Residencial 1 (Hasta 299 kWh/Bim)</t>
  </si>
  <si>
    <t>Residencial 2 (entre 300 y 599 kWh/Bim)</t>
  </si>
  <si>
    <t>Residencial 3 (mayor igual a 600 kWh/Bim)</t>
  </si>
  <si>
    <t>Cargo Fijo</t>
  </si>
  <si>
    <t>$/Bim</t>
  </si>
  <si>
    <t xml:space="preserve">Cargo Variable </t>
  </si>
  <si>
    <t>$/kWh</t>
  </si>
  <si>
    <t>Facturación Mínima: 45 kWh/Bim</t>
  </si>
  <si>
    <t>GENERAL (G)</t>
  </si>
  <si>
    <t>ALUMBRADO PUBLICO (ALP)</t>
  </si>
  <si>
    <t>T1 G</t>
  </si>
  <si>
    <t>T1 ALP</t>
  </si>
  <si>
    <t>Tarifa 2 (T2) - GRANDES DEMANDAS (Potencias mayores a 10 kW)</t>
  </si>
  <si>
    <t>CONECTADO A LA RED DE DISTRIBUCIÓN y BORNES DEL TRANSFORMADOR</t>
  </si>
  <si>
    <t>T2 R BT</t>
  </si>
  <si>
    <t>T2 B MT/BT</t>
  </si>
  <si>
    <t>T2 R MT</t>
  </si>
  <si>
    <t>T2 B AT/MT</t>
  </si>
  <si>
    <t>T2 R AT</t>
  </si>
  <si>
    <t>T2 Especial</t>
  </si>
  <si>
    <t>Pot. entre 10 kW y 300 kW</t>
  </si>
  <si>
    <t>Pot. &gt;= 300 kW</t>
  </si>
  <si>
    <t>Potencias hasta 50 kW</t>
  </si>
  <si>
    <t>Cargo Comercialización</t>
  </si>
  <si>
    <t>$/mes</t>
  </si>
  <si>
    <t>Uso de Red</t>
  </si>
  <si>
    <t>$/kW-mes</t>
  </si>
  <si>
    <t>Consumo de Potencia</t>
  </si>
  <si>
    <t>Energía Pico (P)  - 18 a 23hs.</t>
  </si>
  <si>
    <t>Energía Resto (R) -05 a 18hs.</t>
  </si>
  <si>
    <t>Energía Valle (V) - 23 a 05hs.</t>
  </si>
  <si>
    <t>Tarifa - RIEGO AGRÍCOLA (RA)</t>
  </si>
  <si>
    <r>
      <t xml:space="preserve">Tarifa de Referencia </t>
    </r>
    <r>
      <rPr>
        <b/>
        <vertAlign val="superscript"/>
        <sz val="12"/>
        <rFont val="Arial"/>
        <family val="2"/>
      </rPr>
      <t>(2)</t>
    </r>
  </si>
  <si>
    <r>
      <t xml:space="preserve">Pago  DISTRIBUIDORA </t>
    </r>
    <r>
      <rPr>
        <b/>
        <vertAlign val="superscript"/>
        <sz val="12"/>
        <rFont val="Arial"/>
        <family val="2"/>
      </rPr>
      <t>(3)</t>
    </r>
  </si>
  <si>
    <t>TRA BT</t>
  </si>
  <si>
    <t>TRA MT</t>
  </si>
  <si>
    <t>CARGO FIJO</t>
  </si>
  <si>
    <t>---------</t>
  </si>
  <si>
    <t>(1) - La factura mínima es la equivalente a un consumo de 250 kWh en baja en el nivel de tensión que corresponda de la Tarifa Pago Distribuidora</t>
  </si>
  <si>
    <t>Tarifa - PEAJE</t>
  </si>
  <si>
    <t>TP BT</t>
  </si>
  <si>
    <t>TP MT/BT</t>
  </si>
  <si>
    <t>TP MT</t>
  </si>
  <si>
    <t>TP AT/MT</t>
  </si>
  <si>
    <t>TP AT</t>
  </si>
  <si>
    <t>Transp. de Otros Agentes</t>
  </si>
  <si>
    <t>$/MWh</t>
  </si>
  <si>
    <t>BT:  Baja Tensión;  MT: Media Tensión; AT: Alta Tensión.</t>
  </si>
  <si>
    <r>
      <t xml:space="preserve">CONECTADO A LA RED DE DISTRIBUCIÓN y BORNES DEL TRANSFORMADOR </t>
    </r>
    <r>
      <rPr>
        <b/>
        <i/>
        <sz val="12"/>
        <rFont val="Arial"/>
        <family val="2"/>
      </rPr>
      <t>(sólo aplicable para compra entre distribuidores)</t>
    </r>
  </si>
  <si>
    <t xml:space="preserve">Pot. hasta 10 kW Residencial </t>
  </si>
  <si>
    <t>Pot. &gt;=10 y menor a 300 kW</t>
  </si>
  <si>
    <t>Pot. mayor o igual  a 300 kW</t>
  </si>
  <si>
    <t xml:space="preserve">Electrodep.- Dem. Residencial &lt; 10 kW </t>
  </si>
  <si>
    <t>Con Ahorro &gt;=20% (Plan Estímulo)</t>
  </si>
  <si>
    <t>Tarifa Social &lt;300 kWh/bim</t>
  </si>
  <si>
    <t>Tarifa Social Con Plan Estímulo</t>
  </si>
  <si>
    <t>Tarifa Social Sin Plan Estímulo</t>
  </si>
  <si>
    <t>C. Var. hasta 300 kWh bim</t>
  </si>
  <si>
    <t>C. Var. kWh exced. hasta 599 kWh bim</t>
  </si>
  <si>
    <t>Con Ahorro &gt;= 20% (Plan Estímulo)</t>
  </si>
  <si>
    <t>C. Var. exced. hasta 600 kWh bim</t>
  </si>
  <si>
    <t>C. Var. exced. a partir de 600 kWh bim</t>
  </si>
  <si>
    <t>CARGO COMERCIALIZACIÓN</t>
  </si>
  <si>
    <t>USO DE RED</t>
  </si>
  <si>
    <t>CONSUMO DE POTENCIA</t>
  </si>
  <si>
    <t>CONSUMO DE ENERGÍA</t>
  </si>
  <si>
    <t xml:space="preserve">    -PICO (P) -     18 a 23hs.</t>
  </si>
  <si>
    <t xml:space="preserve">    -RESTO (R) - 05 a 18hs.</t>
  </si>
  <si>
    <t xml:space="preserve">    -VALLE (V) -   23 a 05hs.</t>
  </si>
  <si>
    <t>TRANSP. DE OTROS AGENTES</t>
  </si>
  <si>
    <t>CUADRO TARIFARIO A USUARIO FINAL con Subsidio Estado Nacional</t>
  </si>
  <si>
    <t>TARIFAS DE REFERENCIA PARA EL CÁLCULO DE TARIFA SOCIAL Y PLAN ESTÍMULO</t>
  </si>
  <si>
    <t>TARIFAS DE REFERENCIA PARA EL CÁLCULO DEL RÉGIMEN ESPECIAL ENTIDADES DE BIEN PÚBLICO</t>
  </si>
  <si>
    <t>Pot. &gt;= 300 kW - Organismos públicos de salud y educación</t>
  </si>
  <si>
    <t>CUADRO TARIFARIO AGENTES RECURSOS ENERGÍA DISTRIBUIDA</t>
  </si>
  <si>
    <t>Cargo Variable General ER</t>
  </si>
  <si>
    <t>Cargo Variable ER</t>
  </si>
  <si>
    <t>Cargo Variable EV</t>
  </si>
  <si>
    <t>Energía Pico (P)  - 18 a 23hs. R/V</t>
  </si>
  <si>
    <t>Energía Resto (R) -05 a 18hs. R/V</t>
  </si>
  <si>
    <t>Energía Valle (V) - 23 a 05hs. R/V</t>
  </si>
  <si>
    <r>
      <t xml:space="preserve">Pago  DISTRIBUIDORA </t>
    </r>
    <r>
      <rPr>
        <b/>
        <vertAlign val="superscript"/>
        <sz val="12"/>
        <rFont val="Arial"/>
        <family val="2"/>
      </rPr>
      <t>(2)</t>
    </r>
  </si>
  <si>
    <t>Energía Alta General (de 14 a 23hs.)</t>
  </si>
  <si>
    <t>Energía Baja General (de 23 a 14hs.)</t>
  </si>
  <si>
    <t>(2) - La "Tarifa Pago a Distribuidora" es la que recibe la distribuidora por prestar el servicio eléctrico.</t>
  </si>
  <si>
    <t>R/V: Cargos por Energía Recibida y Energía Volcada</t>
  </si>
  <si>
    <t>Residencial 3 (Mayor o igual a 600 kWh/Bim)</t>
  </si>
  <si>
    <t>Nivel 1 (Decreto 332/2022)</t>
  </si>
  <si>
    <t>Nivel 2 (Decreto 332/2022)</t>
  </si>
  <si>
    <t>Nivel 3 (Decreto 332/2022)</t>
  </si>
  <si>
    <t>Electrodependientes por cuestiones de salud</t>
  </si>
  <si>
    <t>C. Var. hasta 800 kWh bim</t>
  </si>
  <si>
    <t>C. Var. &gt; 800 kWh bim</t>
  </si>
  <si>
    <t>Pot. &gt;= 300 kW Organismos Públicos Salud y Educación</t>
  </si>
  <si>
    <t>Nivel 1 Decreto 332/2022</t>
  </si>
  <si>
    <t>Nivel 2 Decreto 332/2022</t>
  </si>
  <si>
    <t>Nivel 3 Decreto 332/2022</t>
  </si>
  <si>
    <t>Residencial 3 (mayor igual a 640 kWh/Bim)</t>
  </si>
  <si>
    <t>Cargo Variable ER hasta 800 kWh bim</t>
  </si>
  <si>
    <t>Cargo Variable EV hasta 800 kWh bim</t>
  </si>
  <si>
    <t>Cargo Variable ER más de 800 kWh bim</t>
  </si>
  <si>
    <t>Cargo Variable EV más de 800 kWh bim</t>
  </si>
  <si>
    <t>C. Var. exced. hasta 800 kWh bim</t>
  </si>
  <si>
    <t>C. Var. exced. a partir de 800 kWh bim</t>
  </si>
  <si>
    <t>Nivel 3 (Decreto 332/2022) hasta 800 kWh bim</t>
  </si>
  <si>
    <t>Nivel 3 (Decreto 332/2022) excedente de 800 kWh bim</t>
  </si>
  <si>
    <t>TARIFAS DE REFERENCIA PARA EL CÁLCULO DEL AJUSTE PRECIO ESTACIONAL CLUBES DE BARRIO Y PUEBLO</t>
  </si>
  <si>
    <t>TARIFAS DE REFERENCIA PARA EL CÁLCULO DEL AJUSTE PRECIO ESTACIONAL ENTIDADES BIEN PÚBLICO</t>
  </si>
  <si>
    <t>Pot. hasta 10 kW</t>
  </si>
  <si>
    <t>Pot. hasta 10 kW no residencial &lt;= 1600 kWh bim</t>
  </si>
  <si>
    <t>Pot. hasta 10 kW no residencial &gt; 1600 kWh bim</t>
  </si>
  <si>
    <t>CUADRO TARIFARIO sin Subsidio Estado Nacional</t>
  </si>
  <si>
    <t>Cargo Variable ER hasta 1600 kWh bim</t>
  </si>
  <si>
    <t>Cargo Variable EV excedente a 1600 kWh bim</t>
  </si>
  <si>
    <t>Cargo Variable EV hasta 1600 kWh bim</t>
  </si>
  <si>
    <t>Cargo Variable ER excedente a 1600 kWh bim</t>
  </si>
  <si>
    <t>Energía Alta Recibida hasta 800 kWh mes (de 14 a 23hs.)</t>
  </si>
  <si>
    <t>Energía Alta Volcada hasta 800 kWh mes (de 14 a 23hs.)</t>
  </si>
  <si>
    <t>Energía Alta Recibida excedente a 800 kWh mes (de 14 a 23hs.)</t>
  </si>
  <si>
    <t>Energía Alta Volcada excedente a 800 kWh mes (de 14 a 23hs.)</t>
  </si>
  <si>
    <t>Energía Baja Recibida hasta 800 kWh mes (de 23 a 14hs.)</t>
  </si>
  <si>
    <t>Energía Baja Recibida excedente a 800 kWh mes (de 23 a 14hs.)</t>
  </si>
  <si>
    <t>Energía Baja Volcada excedente a 800 kWh mes (de 23 a 14hs.)</t>
  </si>
  <si>
    <t>Energía Baja Volcada hasta 800 kWh mes (de 23 a 14hs.)</t>
  </si>
  <si>
    <t>C. Variable hasta 1600 kWh bim</t>
  </si>
  <si>
    <t>C. Variable excedente a 1600 kWh bim</t>
  </si>
  <si>
    <t xml:space="preserve"> -Alta (de 14 a 23hs.) hasta 800 kWh mes</t>
  </si>
  <si>
    <t xml:space="preserve"> -Baja (de 23 a 14hs.) excedente a 800 kWh mes</t>
  </si>
  <si>
    <t xml:space="preserve"> -Baja (de 23 a 14hs.) hasta 800 kWh mes</t>
  </si>
  <si>
    <t xml:space="preserve"> -Alta (de 14 a 23hs.) excedente a 800 kWh mes</t>
  </si>
  <si>
    <t xml:space="preserve">Tarifas de Referencia de RIEGO AGRÍCOLA </t>
  </si>
  <si>
    <t xml:space="preserve">Tarifa de Referencia para Riego Agrícola </t>
  </si>
  <si>
    <t>Riego Agrícola BT Pot. hasta 300 kW - ALTA</t>
  </si>
  <si>
    <t>Riego Agrícola BT Pot. hasta 300 kW- BAJA</t>
  </si>
  <si>
    <t>Riego Agrícola BT pot. mayor a 300 kW - ALTA</t>
  </si>
  <si>
    <t>Riego Agrícola BT pot. mayor a 300 kW- BAJA</t>
  </si>
  <si>
    <t>Riego Agrícola MT Pot. hasta 300 kW - ALTA</t>
  </si>
  <si>
    <t>Riego Agrícola MT Pot. hasta 300 kW- BAJA</t>
  </si>
  <si>
    <t>Riego Agrícola MT pot. mayor a 300 kW - ALTA</t>
  </si>
  <si>
    <t>Riego Agrícola MT pot. mayor a 300 kW- BAJA</t>
  </si>
  <si>
    <t xml:space="preserve">Tarifas de referencia para el cálculo de la "Compensación de Riego Agrícola </t>
  </si>
  <si>
    <t>(art. 36 Ley 6498), Decreto 1569/09 y Decreto 1742/16".</t>
  </si>
  <si>
    <t>Tarifa de Referencia para Riego Agrícola</t>
  </si>
  <si>
    <t>Parámetros Base para cálculo de compensaciones tarifarias</t>
  </si>
  <si>
    <t>Parámetros Base para el cálculo de Compensaciones Tarifarias</t>
  </si>
  <si>
    <t>Entidades de Interés Público</t>
  </si>
  <si>
    <t>Cooperativas de Agua Potable</t>
  </si>
  <si>
    <t>Malargüe Comercial e Industrial hasta 50 kW</t>
  </si>
  <si>
    <t>Malargüe Comercial e Industrial &gt;= 50 kW</t>
  </si>
  <si>
    <t>Riego Agrícola BT Pot. hasta 10 kW - ALTA hasta 800 kWh mes</t>
  </si>
  <si>
    <t>Riego Agrícola BT Pot. hasta 10 kW - ALTA excedente a 800 kWh mes</t>
  </si>
  <si>
    <t>Riego Agrícola BT Pot. hasta 10 kW- BAJA hasta 800 kWh mes</t>
  </si>
  <si>
    <t>Riego Agrícola BT Pot. hasta 10 kW- BAJA excedente a 800 kWh mes</t>
  </si>
  <si>
    <t>Riego Agrícola BT Pot. &gt; 10 y hasta 300 kW- BAJA</t>
  </si>
  <si>
    <t>Riego Agrícola MT Pot. &gt; 10 y hasta 300 kW - ALTA</t>
  </si>
  <si>
    <t>Riego Agrícola MT Pot. hasta 10 kW - ALTA hasta 800 kWh mes</t>
  </si>
  <si>
    <t>Riego Agrícola MT Pot. hasta 10 kW- BAJA hasta 800 kWh mes</t>
  </si>
  <si>
    <t>Riego Agrícola MT Pot. hasta 10 kW - ALTA excedente a 800 kWh mes</t>
  </si>
  <si>
    <t>Riego Agrícola MT Pot. hasta 10 kW- BAJA excedente a 800 kWh mes</t>
  </si>
  <si>
    <t>Riego Agrícola BT Pot. &gt; 10 y hasta 300 kW - ALTA</t>
  </si>
  <si>
    <t>Riego Agrícola MT Pot. &gt; 10 y hasta 300 kW- BAJA</t>
  </si>
  <si>
    <t>TARIFAS DE REFERENCIA PARA EL CÁLCULO DEL AJUSTE PRECIO ESTACIONAL RIEGO AGRÍCOLA RES. SE N° 125/2023</t>
  </si>
  <si>
    <t>Pago DISTRIBUIDORA - RESOLUCIÓN SE N° 125/2023</t>
  </si>
  <si>
    <t>Pago  DISTRIBUIDORA RESOLUCIÓN SE N° 125/2023</t>
  </si>
  <si>
    <t>Alumbrado Público</t>
  </si>
  <si>
    <t xml:space="preserve">Cargo Variable ER </t>
  </si>
  <si>
    <t xml:space="preserve">Cargo Variable EV </t>
  </si>
  <si>
    <t>Riego Agrícola Res. SE N° 125/2023 - Entidades Bien Público - Clubes de Barrio y Pueblo</t>
  </si>
  <si>
    <t>Vigencia: 01 de Febrero al 30 de Abril de 2024</t>
  </si>
  <si>
    <t>Según instrucción Ley 9497, Res. SE N° 007/24 - Res. SE N° 125/23, Decreto N° 2348/23</t>
  </si>
  <si>
    <t>Según instrucción Ley 9497, Res. SE N° 007/2024, Decreto N° 2348/23</t>
  </si>
  <si>
    <t>ANEXO I - RESOLUCIÓN EPRE N° 025 /2024</t>
  </si>
  <si>
    <t>ANEXO II - RESOLUCIÓN EPRE N° 025 /2024</t>
  </si>
  <si>
    <t>ANEXO III - RESOLUCIÓN EPRE N° 025 /2024</t>
  </si>
  <si>
    <t>ANEXO IV.a - RESOLUCIÓN EPRE N° 025 /2024</t>
  </si>
  <si>
    <t>ANEXO IV.b - RESOLUCIÓN EPRE N° 025 /2024</t>
  </si>
  <si>
    <t>ANEXO V - RESOLUCIÓN EPRE N° 025 /2024</t>
  </si>
  <si>
    <t>ANEXO VI - RES. EPRE Nº 025 /2024</t>
  </si>
  <si>
    <t>ANEXO VII - RESOLUCIÓN EPRE N° 025 /2024</t>
  </si>
  <si>
    <t>ANEXO VIII - RESOLUCIÓN EPRE N° 025 /2023</t>
  </si>
  <si>
    <t>ANEXO IX - RES. EPRE Nº 025 /2024</t>
  </si>
  <si>
    <t>ANEXO IV - Res. EPRE Nº 023/24</t>
  </si>
  <si>
    <t>Vigencia: a partir de 01 de febrero de 2024</t>
  </si>
  <si>
    <t>CARGOS POR SERVICIOS</t>
  </si>
  <si>
    <t>I) CARGOS POR CONEXIÓN</t>
  </si>
  <si>
    <t>CONEXIÓN MONOFÁSICA AÉREA</t>
  </si>
  <si>
    <t>CONDUCTOR</t>
  </si>
  <si>
    <t>Sin cruce calle</t>
  </si>
  <si>
    <t>Con cruce calle</t>
  </si>
  <si>
    <t>Preensamblado/Antihurto 2x6 mm2</t>
  </si>
  <si>
    <t>Preensamblado/Antihurto 2x10 mm2</t>
  </si>
  <si>
    <t>CONEXIÓN TRIFÁSICA AÉREA</t>
  </si>
  <si>
    <t>Preensamblado 4x10 mm2</t>
  </si>
  <si>
    <t>Preensamblado 4x16 mm2</t>
  </si>
  <si>
    <t>CONEXIÓN MONOFÁSICA SUBTERRÁNEA</t>
  </si>
  <si>
    <t>Cable Subterráneo 2x6 mm2</t>
  </si>
  <si>
    <t>Cable Subterráneo 2x10 mm2</t>
  </si>
  <si>
    <t>CONEXIÓN TRIFÁSICA SUBTERRÁNEA</t>
  </si>
  <si>
    <t>Cable Subterráneo 4x6 mm2</t>
  </si>
  <si>
    <t>Cable Subterráneo 4x10 mm2</t>
  </si>
  <si>
    <t>Cable Subterráneo 4x16 mm2</t>
  </si>
  <si>
    <t>Cable Subterráneo 3x25 + 1x16 mm2</t>
  </si>
  <si>
    <t>Cable Subterráneo 3x35 + 1x16 mm2</t>
  </si>
  <si>
    <t>Cable Subterráneo 3x50 + 1x25 mm2</t>
  </si>
  <si>
    <t>Cable Subterráneo 3x70 + 1x35 mm2</t>
  </si>
  <si>
    <t>II) CARGO POR AVISO DE SUSPENSIÓN DEL SUMINISTRO</t>
  </si>
  <si>
    <t>Total</t>
  </si>
  <si>
    <t>VALOR EN $</t>
  </si>
  <si>
    <t>III) CARGO POR REANUDACIÓN DEL SUMINISTRO</t>
  </si>
  <si>
    <t>Categorías R1 - R2 - R3</t>
  </si>
  <si>
    <t>Categorías G</t>
  </si>
  <si>
    <t>Categoría Grandes Demandas BT</t>
  </si>
  <si>
    <t>Categoría Grandes Demandas MT</t>
  </si>
  <si>
    <t>Categoría Grandes Demandas AT</t>
  </si>
  <si>
    <t>IV) CARGO POR REHABILITACIÓN DEL SUMINISTRO</t>
  </si>
  <si>
    <t>V) FACTOR DE POTENCIA</t>
  </si>
  <si>
    <t>Cargo por Bajo Factor de Potencia</t>
  </si>
  <si>
    <t>36,86 $/kVArh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</si>
</sst>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000"/>
    <numFmt numFmtId="165" formatCode="mmmm\-yy"/>
    <numFmt numFmtId="166" formatCode="0.000"/>
    <numFmt numFmtId="167" formatCode="0.00000"/>
    <numFmt numFmtId="168" formatCode="_-* #,##0.00\ _P_t_a_-;\-* #,##0.00\ _P_t_a_-;_-* &quot;-&quot;??\ _P_t_a_-;_-@_-"/>
    <numFmt numFmtId="169" formatCode="_-* #,##0.00\ _p_t_a_-;\-* #,##0.00\ _p_t_a_-;_-* &quot;-&quot;??\ _p_t_a_-;_-@_-"/>
    <numFmt numFmtId="170" formatCode="_-* #,##0.0000_-;\-* #,##0.0000_-;_-* &quot;-&quot;??_-;_-@_-"/>
    <numFmt numFmtId="171" formatCode="[$$-2C0A]\ #,##0"/>
    <numFmt numFmtId="172" formatCode="[$$-2C0A]\ #,##0.00"/>
    <numFmt numFmtId="173" formatCode="[$$/kVArh-2C0A]\ #,##0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26"/>
      <name val="Albertus Extra Bold"/>
      <family val="2"/>
    </font>
    <font>
      <b/>
      <sz val="18"/>
      <name val="Arial"/>
      <family val="2"/>
    </font>
    <font>
      <b/>
      <sz val="16"/>
      <name val="Albertus Extra Bold"/>
      <family val="2"/>
    </font>
    <font>
      <b/>
      <sz val="14"/>
      <name val="Albertus Extra Bold"/>
    </font>
    <font>
      <b/>
      <sz val="14"/>
      <color indexed="10"/>
      <name val="Arial"/>
      <family val="2"/>
    </font>
    <font>
      <b/>
      <sz val="9"/>
      <name val="Albertus Extra Bold"/>
      <family val="2"/>
    </font>
    <font>
      <b/>
      <sz val="12"/>
      <color indexed="10"/>
      <name val="Albertus Extra Bold"/>
      <family val="2"/>
    </font>
    <font>
      <b/>
      <sz val="14"/>
      <name val="Arial"/>
      <family val="2"/>
    </font>
    <font>
      <b/>
      <sz val="8"/>
      <color indexed="10"/>
      <name val="Albertus Extra Bold"/>
      <family val="2"/>
    </font>
    <font>
      <b/>
      <i/>
      <sz val="10"/>
      <color indexed="10"/>
      <name val="Bookman Old Style"/>
      <family val="1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i/>
      <sz val="12"/>
      <name val="Arial"/>
      <family val="2"/>
    </font>
    <font>
      <b/>
      <vertAlign val="superscript"/>
      <sz val="12"/>
      <name val="Arial"/>
      <family val="2"/>
    </font>
    <font>
      <b/>
      <sz val="16"/>
      <color indexed="10"/>
      <name val="Albertus Extra Bold"/>
      <family val="2"/>
    </font>
    <font>
      <sz val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i/>
      <sz val="10"/>
      <name val="Arial"/>
      <family val="2"/>
    </font>
    <font>
      <b/>
      <i/>
      <sz val="12"/>
      <color rgb="FFFF0000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0"/>
      <color indexed="8"/>
      <name val="Arial"/>
      <family val="2"/>
    </font>
    <font>
      <b/>
      <i/>
      <u/>
      <sz val="20"/>
      <name val="Arial"/>
      <family val="2"/>
    </font>
    <font>
      <b/>
      <sz val="2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5" fillId="0" borderId="0"/>
    <xf numFmtId="0" fontId="6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5" fillId="0" borderId="0" applyFont="0" applyFill="0" applyBorder="0" applyAlignment="0" applyProtection="0"/>
  </cellStyleXfs>
  <cellXfs count="533">
    <xf numFmtId="0" fontId="0" fillId="0" borderId="0" xfId="0"/>
    <xf numFmtId="164" fontId="5" fillId="2" borderId="0" xfId="1" applyNumberFormat="1" applyFill="1" applyAlignment="1"/>
    <xf numFmtId="164" fontId="7" fillId="2" borderId="0" xfId="1" applyNumberFormat="1" applyFont="1" applyFill="1" applyAlignment="1">
      <alignment horizontal="left"/>
    </xf>
    <xf numFmtId="164" fontId="8" fillId="2" borderId="0" xfId="1" applyNumberFormat="1" applyFont="1" applyFill="1" applyAlignment="1">
      <alignment horizontal="center"/>
    </xf>
    <xf numFmtId="164" fontId="11" fillId="4" borderId="2" xfId="1" applyNumberFormat="1" applyFont="1" applyFill="1" applyBorder="1" applyAlignment="1"/>
    <xf numFmtId="164" fontId="5" fillId="2" borderId="4" xfId="1" applyNumberFormat="1" applyFill="1" applyBorder="1" applyAlignment="1"/>
    <xf numFmtId="164" fontId="21" fillId="2" borderId="0" xfId="1" applyNumberFormat="1" applyFont="1" applyFill="1" applyAlignment="1"/>
    <xf numFmtId="164" fontId="22" fillId="2" borderId="1" xfId="1" applyNumberFormat="1" applyFont="1" applyFill="1" applyBorder="1" applyAlignment="1"/>
    <xf numFmtId="164" fontId="5" fillId="2" borderId="2" xfId="1" applyNumberFormat="1" applyFill="1" applyBorder="1" applyAlignment="1"/>
    <xf numFmtId="164" fontId="7" fillId="2" borderId="2" xfId="1" applyNumberFormat="1" applyFont="1" applyFill="1" applyBorder="1" applyAlignment="1">
      <alignment horizontal="left"/>
    </xf>
    <xf numFmtId="164" fontId="5" fillId="2" borderId="3" xfId="1" applyNumberFormat="1" applyFill="1" applyBorder="1" applyAlignment="1"/>
    <xf numFmtId="164" fontId="22" fillId="2" borderId="5" xfId="1" applyNumberFormat="1" applyFont="1" applyFill="1" applyBorder="1" applyAlignment="1"/>
    <xf numFmtId="164" fontId="23" fillId="2" borderId="5" xfId="1" applyNumberFormat="1" applyFont="1" applyFill="1" applyBorder="1" applyAlignment="1"/>
    <xf numFmtId="164" fontId="7" fillId="2" borderId="0" xfId="1" applyNumberFormat="1" applyFont="1" applyFill="1" applyBorder="1" applyAlignment="1">
      <alignment horizontal="left"/>
    </xf>
    <xf numFmtId="164" fontId="24" fillId="2" borderId="11" xfId="1" applyNumberFormat="1" applyFont="1" applyFill="1" applyBorder="1" applyAlignment="1">
      <alignment horizontal="center" vertical="top" wrapText="1"/>
    </xf>
    <xf numFmtId="164" fontId="5" fillId="2" borderId="0" xfId="1" applyNumberFormat="1" applyFill="1" applyBorder="1" applyAlignment="1"/>
    <xf numFmtId="2" fontId="5" fillId="2" borderId="5" xfId="1" applyNumberFormat="1" applyFill="1" applyBorder="1" applyAlignment="1"/>
    <xf numFmtId="166" fontId="25" fillId="2" borderId="0" xfId="1" applyNumberFormat="1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right"/>
    </xf>
    <xf numFmtId="164" fontId="5" fillId="2" borderId="5" xfId="1" applyNumberFormat="1" applyFill="1" applyBorder="1" applyAlignment="1"/>
    <xf numFmtId="164" fontId="25" fillId="2" borderId="0" xfId="1" applyNumberFormat="1" applyFont="1" applyFill="1" applyBorder="1" applyAlignment="1">
      <alignment horizontal="center"/>
    </xf>
    <xf numFmtId="164" fontId="19" fillId="2" borderId="0" xfId="1" applyNumberFormat="1" applyFont="1" applyFill="1" applyBorder="1" applyAlignment="1">
      <alignment vertical="center"/>
    </xf>
    <xf numFmtId="164" fontId="22" fillId="2" borderId="0" xfId="1" applyNumberFormat="1" applyFont="1" applyFill="1" applyBorder="1" applyAlignment="1"/>
    <xf numFmtId="2" fontId="7" fillId="2" borderId="0" xfId="1" applyNumberFormat="1" applyFont="1" applyFill="1" applyBorder="1" applyAlignment="1">
      <alignment horizontal="center"/>
    </xf>
    <xf numFmtId="166" fontId="7" fillId="2" borderId="0" xfId="1" applyNumberFormat="1" applyFont="1" applyFill="1" applyBorder="1" applyAlignment="1">
      <alignment horizontal="center"/>
    </xf>
    <xf numFmtId="164" fontId="26" fillId="2" borderId="0" xfId="1" applyNumberFormat="1" applyFont="1" applyFill="1" applyBorder="1" applyAlignment="1">
      <alignment horizontal="center"/>
    </xf>
    <xf numFmtId="164" fontId="5" fillId="2" borderId="6" xfId="1" applyNumberFormat="1" applyFill="1" applyBorder="1" applyAlignment="1"/>
    <xf numFmtId="164" fontId="5" fillId="2" borderId="7" xfId="1" applyNumberFormat="1" applyFill="1" applyBorder="1" applyAlignment="1"/>
    <xf numFmtId="164" fontId="7" fillId="2" borderId="7" xfId="1" applyNumberFormat="1" applyFont="1" applyFill="1" applyBorder="1" applyAlignment="1">
      <alignment horizontal="left"/>
    </xf>
    <xf numFmtId="167" fontId="5" fillId="2" borderId="7" xfId="1" applyNumberFormat="1" applyFill="1" applyBorder="1" applyAlignment="1"/>
    <xf numFmtId="164" fontId="5" fillId="2" borderId="8" xfId="1" applyNumberFormat="1" applyFill="1" applyBorder="1" applyAlignment="1"/>
    <xf numFmtId="164" fontId="21" fillId="2" borderId="0" xfId="1" applyNumberFormat="1" applyFont="1" applyFill="1" applyBorder="1" applyAlignment="1"/>
    <xf numFmtId="164" fontId="22" fillId="2" borderId="2" xfId="1" applyNumberFormat="1" applyFont="1" applyFill="1" applyBorder="1" applyAlignment="1"/>
    <xf numFmtId="164" fontId="7" fillId="2" borderId="11" xfId="1" applyNumberFormat="1" applyFont="1" applyFill="1" applyBorder="1" applyAlignment="1">
      <alignment horizontal="center" vertical="center" wrapText="1"/>
    </xf>
    <xf numFmtId="166" fontId="5" fillId="2" borderId="5" xfId="1" applyNumberFormat="1" applyFill="1" applyBorder="1" applyAlignment="1"/>
    <xf numFmtId="166" fontId="7" fillId="2" borderId="0" xfId="1" applyNumberFormat="1" applyFont="1" applyFill="1" applyBorder="1" applyAlignment="1">
      <alignment horizontal="left"/>
    </xf>
    <xf numFmtId="166" fontId="25" fillId="2" borderId="14" xfId="1" applyNumberFormat="1" applyFont="1" applyFill="1" applyBorder="1" applyAlignment="1">
      <alignment horizontal="center"/>
    </xf>
    <xf numFmtId="166" fontId="25" fillId="2" borderId="15" xfId="1" applyNumberFormat="1" applyFont="1" applyFill="1" applyBorder="1" applyAlignment="1">
      <alignment horizontal="center"/>
    </xf>
    <xf numFmtId="166" fontId="25" fillId="2" borderId="16" xfId="1" applyNumberFormat="1" applyFont="1" applyFill="1" applyBorder="1" applyAlignment="1">
      <alignment horizontal="center"/>
    </xf>
    <xf numFmtId="166" fontId="5" fillId="2" borderId="0" xfId="1" applyNumberFormat="1" applyFill="1" applyBorder="1" applyAlignment="1"/>
    <xf numFmtId="164" fontId="7" fillId="2" borderId="0" xfId="1" applyNumberFormat="1" applyFont="1" applyFill="1" applyBorder="1" applyAlignment="1">
      <alignment horizontal="center"/>
    </xf>
    <xf numFmtId="166" fontId="25" fillId="0" borderId="0" xfId="1" applyNumberFormat="1" applyFont="1" applyFill="1" applyBorder="1" applyAlignment="1">
      <alignment horizontal="center"/>
    </xf>
    <xf numFmtId="166" fontId="5" fillId="2" borderId="4" xfId="1" applyNumberFormat="1" applyFill="1" applyBorder="1" applyAlignment="1"/>
    <xf numFmtId="166" fontId="5" fillId="2" borderId="0" xfId="1" applyNumberFormat="1" applyFill="1" applyAlignment="1"/>
    <xf numFmtId="166" fontId="25" fillId="2" borderId="17" xfId="1" applyNumberFormat="1" applyFont="1" applyFill="1" applyBorder="1" applyAlignment="1">
      <alignment horizontal="center"/>
    </xf>
    <xf numFmtId="166" fontId="25" fillId="2" borderId="18" xfId="1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164" fontId="25" fillId="2" borderId="17" xfId="1" applyNumberFormat="1" applyFont="1" applyFill="1" applyBorder="1" applyAlignment="1">
      <alignment horizontal="center"/>
    </xf>
    <xf numFmtId="164" fontId="25" fillId="2" borderId="18" xfId="1" applyNumberFormat="1" applyFont="1" applyFill="1" applyBorder="1" applyAlignment="1">
      <alignment horizontal="center"/>
    </xf>
    <xf numFmtId="166" fontId="25" fillId="2" borderId="0" xfId="1" applyNumberFormat="1" applyFont="1" applyFill="1" applyBorder="1" applyAlignment="1"/>
    <xf numFmtId="164" fontId="25" fillId="2" borderId="19" xfId="1" applyNumberFormat="1" applyFont="1" applyFill="1" applyBorder="1" applyAlignment="1">
      <alignment horizontal="center"/>
    </xf>
    <xf numFmtId="164" fontId="25" fillId="2" borderId="20" xfId="1" applyNumberFormat="1" applyFont="1" applyFill="1" applyBorder="1" applyAlignment="1">
      <alignment horizontal="center"/>
    </xf>
    <xf numFmtId="164" fontId="25" fillId="2" borderId="21" xfId="1" applyNumberFormat="1" applyFont="1" applyFill="1" applyBorder="1" applyAlignment="1">
      <alignment horizontal="center"/>
    </xf>
    <xf numFmtId="166" fontId="5" fillId="2" borderId="6" xfId="1" applyNumberFormat="1" applyFill="1" applyBorder="1" applyAlignment="1"/>
    <xf numFmtId="166" fontId="24" fillId="2" borderId="7" xfId="1" applyNumberFormat="1" applyFont="1" applyFill="1" applyBorder="1" applyAlignment="1"/>
    <xf numFmtId="166" fontId="7" fillId="2" borderId="7" xfId="1" applyNumberFormat="1" applyFont="1" applyFill="1" applyBorder="1" applyAlignment="1">
      <alignment horizontal="left"/>
    </xf>
    <xf numFmtId="166" fontId="25" fillId="2" borderId="7" xfId="1" applyNumberFormat="1" applyFont="1" applyFill="1" applyBorder="1" applyAlignment="1">
      <alignment horizontal="center"/>
    </xf>
    <xf numFmtId="166" fontId="25" fillId="2" borderId="7" xfId="1" applyNumberFormat="1" applyFont="1" applyFill="1" applyBorder="1" applyAlignment="1"/>
    <xf numFmtId="166" fontId="5" fillId="2" borderId="8" xfId="1" applyNumberFormat="1" applyFill="1" applyBorder="1" applyAlignment="1"/>
    <xf numFmtId="164" fontId="27" fillId="2" borderId="0" xfId="1" applyNumberFormat="1" applyFont="1" applyFill="1" applyBorder="1" applyAlignment="1"/>
    <xf numFmtId="164" fontId="24" fillId="2" borderId="0" xfId="1" applyNumberFormat="1" applyFont="1" applyFill="1" applyAlignment="1">
      <alignment vertical="top"/>
    </xf>
    <xf numFmtId="164" fontId="24" fillId="2" borderId="5" xfId="1" applyNumberFormat="1" applyFont="1" applyFill="1" applyBorder="1" applyAlignment="1">
      <alignment vertical="top"/>
    </xf>
    <xf numFmtId="164" fontId="24" fillId="2" borderId="0" xfId="1" applyNumberFormat="1" applyFont="1" applyFill="1" applyBorder="1" applyAlignment="1">
      <alignment vertical="top"/>
    </xf>
    <xf numFmtId="164" fontId="24" fillId="2" borderId="4" xfId="1" applyNumberFormat="1" applyFont="1" applyFill="1" applyBorder="1" applyAlignment="1">
      <alignment vertical="top"/>
    </xf>
    <xf numFmtId="164" fontId="25" fillId="2" borderId="17" xfId="1" quotePrefix="1" applyNumberFormat="1" applyFont="1" applyFill="1" applyBorder="1" applyAlignment="1">
      <alignment horizontal="center"/>
    </xf>
    <xf numFmtId="164" fontId="25" fillId="2" borderId="0" xfId="1" quotePrefix="1" applyNumberFormat="1" applyFont="1" applyFill="1" applyBorder="1" applyAlignment="1">
      <alignment horizontal="center"/>
    </xf>
    <xf numFmtId="164" fontId="20" fillId="2" borderId="5" xfId="1" applyNumberFormat="1" applyFont="1" applyFill="1" applyBorder="1" applyAlignment="1">
      <alignment vertical="center"/>
    </xf>
    <xf numFmtId="164" fontId="20" fillId="2" borderId="0" xfId="1" applyNumberFormat="1" applyFont="1" applyFill="1" applyBorder="1" applyAlignment="1">
      <alignment vertical="center"/>
    </xf>
    <xf numFmtId="164" fontId="20" fillId="2" borderId="6" xfId="1" applyNumberFormat="1" applyFont="1" applyFill="1" applyBorder="1" applyAlignment="1">
      <alignment vertical="center"/>
    </xf>
    <xf numFmtId="164" fontId="19" fillId="2" borderId="7" xfId="1" applyNumberFormat="1" applyFont="1" applyFill="1" applyBorder="1" applyAlignment="1">
      <alignment vertical="center"/>
    </xf>
    <xf numFmtId="164" fontId="20" fillId="2" borderId="7" xfId="1" applyNumberFormat="1" applyFont="1" applyFill="1" applyBorder="1" applyAlignment="1">
      <alignment vertical="center"/>
    </xf>
    <xf numFmtId="164" fontId="20" fillId="2" borderId="7" xfId="1" applyNumberFormat="1" applyFont="1" applyFill="1" applyBorder="1" applyAlignment="1">
      <alignment horizontal="left"/>
    </xf>
    <xf numFmtId="164" fontId="20" fillId="2" borderId="0" xfId="1" applyNumberFormat="1" applyFont="1" applyFill="1" applyBorder="1" applyAlignment="1">
      <alignment horizontal="left"/>
    </xf>
    <xf numFmtId="164" fontId="20" fillId="2" borderId="0" xfId="1" applyNumberFormat="1" applyFont="1" applyFill="1" applyBorder="1" applyAlignment="1"/>
    <xf numFmtId="164" fontId="7" fillId="2" borderId="5" xfId="1" applyNumberFormat="1" applyFont="1" applyFill="1" applyBorder="1" applyAlignment="1">
      <alignment vertical="top"/>
    </xf>
    <xf numFmtId="164" fontId="7" fillId="2" borderId="0" xfId="1" applyNumberFormat="1" applyFont="1" applyFill="1" applyBorder="1" applyAlignment="1">
      <alignment vertical="top"/>
    </xf>
    <xf numFmtId="164" fontId="7" fillId="2" borderId="0" xfId="1" applyNumberFormat="1" applyFont="1" applyFill="1" applyAlignment="1">
      <alignment vertical="top"/>
    </xf>
    <xf numFmtId="164" fontId="7" fillId="2" borderId="4" xfId="1" applyNumberFormat="1" applyFont="1" applyFill="1" applyBorder="1" applyAlignment="1">
      <alignment vertical="top"/>
    </xf>
    <xf numFmtId="164" fontId="27" fillId="2" borderId="6" xfId="1" applyNumberFormat="1" applyFont="1" applyFill="1" applyBorder="1" applyAlignment="1"/>
    <xf numFmtId="166" fontId="22" fillId="2" borderId="1" xfId="1" applyNumberFormat="1" applyFont="1" applyFill="1" applyBorder="1" applyAlignment="1"/>
    <xf numFmtId="166" fontId="7" fillId="2" borderId="2" xfId="1" applyNumberFormat="1" applyFont="1" applyFill="1" applyBorder="1" applyAlignment="1">
      <alignment horizontal="left"/>
    </xf>
    <xf numFmtId="166" fontId="25" fillId="2" borderId="2" xfId="1" applyNumberFormat="1" applyFont="1" applyFill="1" applyBorder="1" applyAlignment="1">
      <alignment horizontal="center"/>
    </xf>
    <xf numFmtId="166" fontId="5" fillId="2" borderId="2" xfId="1" applyNumberFormat="1" applyFill="1" applyBorder="1" applyAlignment="1"/>
    <xf numFmtId="166" fontId="24" fillId="2" borderId="5" xfId="1" applyNumberFormat="1" applyFont="1" applyFill="1" applyBorder="1" applyAlignment="1"/>
    <xf numFmtId="166" fontId="24" fillId="2" borderId="0" xfId="1" applyNumberFormat="1" applyFont="1" applyFill="1" applyBorder="1" applyAlignment="1">
      <alignment horizontal="left"/>
    </xf>
    <xf numFmtId="164" fontId="15" fillId="2" borderId="0" xfId="1" applyNumberFormat="1" applyFont="1" applyFill="1" applyBorder="1" applyAlignment="1"/>
    <xf numFmtId="164" fontId="19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 vertical="center" wrapText="1"/>
    </xf>
    <xf numFmtId="164" fontId="5" fillId="2" borderId="0" xfId="3" applyNumberFormat="1" applyFill="1" applyAlignment="1"/>
    <xf numFmtId="164" fontId="7" fillId="2" borderId="0" xfId="3" applyNumberFormat="1" applyFont="1" applyFill="1" applyAlignment="1">
      <alignment horizontal="left"/>
    </xf>
    <xf numFmtId="164" fontId="8" fillId="2" borderId="0" xfId="3" applyNumberFormat="1" applyFont="1" applyFill="1" applyAlignment="1">
      <alignment horizontal="center"/>
    </xf>
    <xf numFmtId="164" fontId="10" fillId="4" borderId="1" xfId="3" applyNumberFormat="1" applyFont="1" applyFill="1" applyBorder="1" applyAlignment="1">
      <alignment horizontal="right"/>
    </xf>
    <xf numFmtId="164" fontId="11" fillId="4" borderId="2" xfId="3" applyNumberFormat="1" applyFont="1" applyFill="1" applyBorder="1" applyAlignment="1"/>
    <xf numFmtId="164" fontId="29" fillId="4" borderId="2" xfId="3" applyNumberFormat="1" applyFont="1" applyFill="1" applyBorder="1" applyAlignment="1">
      <alignment horizontal="right"/>
    </xf>
    <xf numFmtId="164" fontId="10" fillId="4" borderId="2" xfId="3" applyNumberFormat="1" applyFont="1" applyFill="1" applyBorder="1" applyAlignment="1"/>
    <xf numFmtId="164" fontId="12" fillId="4" borderId="2" xfId="3" applyNumberFormat="1" applyFont="1" applyFill="1" applyBorder="1" applyAlignment="1">
      <alignment horizontal="left"/>
    </xf>
    <xf numFmtId="165" fontId="14" fillId="4" borderId="2" xfId="3" applyNumberFormat="1" applyFont="1" applyFill="1" applyBorder="1" applyAlignment="1">
      <alignment horizontal="left"/>
    </xf>
    <xf numFmtId="164" fontId="5" fillId="4" borderId="3" xfId="3" applyNumberFormat="1" applyFill="1" applyBorder="1" applyAlignment="1"/>
    <xf numFmtId="164" fontId="5" fillId="2" borderId="4" xfId="3" applyNumberFormat="1" applyFill="1" applyBorder="1" applyAlignment="1"/>
    <xf numFmtId="164" fontId="10" fillId="4" borderId="5" xfId="3" applyNumberFormat="1" applyFont="1" applyFill="1" applyBorder="1" applyAlignment="1">
      <alignment horizontal="right"/>
    </xf>
    <xf numFmtId="164" fontId="15" fillId="4" borderId="0" xfId="3" applyNumberFormat="1" applyFont="1" applyFill="1" applyBorder="1" applyAlignment="1"/>
    <xf numFmtId="164" fontId="5" fillId="4" borderId="0" xfId="3" applyNumberFormat="1" applyFill="1" applyBorder="1" applyAlignment="1"/>
    <xf numFmtId="164" fontId="15" fillId="4" borderId="0" xfId="3" applyNumberFormat="1" applyFont="1" applyFill="1" applyBorder="1" applyAlignment="1">
      <alignment horizontal="center"/>
    </xf>
    <xf numFmtId="165" fontId="16" fillId="4" borderId="0" xfId="3" applyNumberFormat="1" applyFont="1" applyFill="1" applyBorder="1" applyAlignment="1">
      <alignment horizontal="left"/>
    </xf>
    <xf numFmtId="17" fontId="17" fillId="4" borderId="0" xfId="4" applyNumberFormat="1" applyFont="1" applyFill="1" applyBorder="1"/>
    <xf numFmtId="164" fontId="5" fillId="4" borderId="4" xfId="3" applyNumberFormat="1" applyFill="1" applyBorder="1" applyAlignment="1"/>
    <xf numFmtId="164" fontId="18" fillId="4" borderId="6" xfId="3" applyNumberFormat="1" applyFont="1" applyFill="1" applyBorder="1" applyAlignment="1">
      <alignment horizontal="centerContinuous"/>
    </xf>
    <xf numFmtId="164" fontId="18" fillId="4" borderId="7" xfId="3" applyNumberFormat="1" applyFont="1" applyFill="1" applyBorder="1" applyAlignment="1">
      <alignment horizontal="centerContinuous"/>
    </xf>
    <xf numFmtId="164" fontId="20" fillId="4" borderId="7" xfId="3" applyNumberFormat="1" applyFont="1" applyFill="1" applyBorder="1" applyAlignment="1">
      <alignment horizontal="left"/>
    </xf>
    <xf numFmtId="164" fontId="5" fillId="4" borderId="8" xfId="3" applyNumberFormat="1" applyFill="1" applyBorder="1" applyAlignment="1"/>
    <xf numFmtId="164" fontId="21" fillId="2" borderId="0" xfId="3" applyNumberFormat="1" applyFont="1" applyFill="1" applyAlignment="1"/>
    <xf numFmtId="164" fontId="22" fillId="2" borderId="1" xfId="3" applyNumberFormat="1" applyFont="1" applyFill="1" applyBorder="1" applyAlignment="1"/>
    <xf numFmtId="164" fontId="5" fillId="2" borderId="1" xfId="3" applyNumberFormat="1" applyFill="1" applyBorder="1" applyAlignment="1"/>
    <xf numFmtId="164" fontId="5" fillId="2" borderId="2" xfId="3" applyNumberFormat="1" applyFill="1" applyBorder="1" applyAlignment="1"/>
    <xf numFmtId="164" fontId="7" fillId="2" borderId="2" xfId="3" applyNumberFormat="1" applyFont="1" applyFill="1" applyBorder="1" applyAlignment="1">
      <alignment horizontal="left"/>
    </xf>
    <xf numFmtId="164" fontId="5" fillId="2" borderId="3" xfId="3" applyNumberFormat="1" applyFill="1" applyBorder="1" applyAlignment="1"/>
    <xf numFmtId="164" fontId="22" fillId="2" borderId="5" xfId="3" applyNumberFormat="1" applyFont="1" applyFill="1" applyBorder="1" applyAlignment="1"/>
    <xf numFmtId="164" fontId="22" fillId="3" borderId="16" xfId="3" applyNumberFormat="1" applyFont="1" applyFill="1" applyBorder="1" applyAlignment="1">
      <alignment vertical="center"/>
    </xf>
    <xf numFmtId="164" fontId="23" fillId="2" borderId="5" xfId="3" applyNumberFormat="1" applyFont="1" applyFill="1" applyBorder="1" applyAlignment="1"/>
    <xf numFmtId="164" fontId="5" fillId="2" borderId="17" xfId="3" applyNumberFormat="1" applyFill="1" applyBorder="1" applyAlignment="1"/>
    <xf numFmtId="164" fontId="7" fillId="2" borderId="0" xfId="3" applyNumberFormat="1" applyFont="1" applyFill="1" applyBorder="1" applyAlignment="1">
      <alignment horizontal="left"/>
    </xf>
    <xf numFmtId="164" fontId="24" fillId="2" borderId="11" xfId="3" applyNumberFormat="1" applyFont="1" applyFill="1" applyBorder="1" applyAlignment="1">
      <alignment horizontal="center" vertical="center" wrapText="1"/>
    </xf>
    <xf numFmtId="164" fontId="5" fillId="2" borderId="18" xfId="3" applyNumberFormat="1" applyFill="1" applyBorder="1" applyAlignment="1"/>
    <xf numFmtId="164" fontId="5" fillId="2" borderId="0" xfId="3" applyNumberFormat="1" applyFill="1" applyBorder="1" applyAlignment="1"/>
    <xf numFmtId="164" fontId="24" fillId="2" borderId="0" xfId="3" applyNumberFormat="1" applyFont="1" applyFill="1" applyBorder="1" applyAlignment="1">
      <alignment horizontal="center" vertical="top" wrapText="1"/>
    </xf>
    <xf numFmtId="164" fontId="24" fillId="2" borderId="10" xfId="3" applyNumberFormat="1" applyFont="1" applyFill="1" applyBorder="1" applyAlignment="1">
      <alignment horizontal="center" vertical="center" wrapText="1"/>
    </xf>
    <xf numFmtId="164" fontId="19" fillId="2" borderId="4" xfId="3" applyNumberFormat="1" applyFont="1" applyFill="1" applyBorder="1" applyAlignment="1">
      <alignment horizontal="center" vertical="center"/>
    </xf>
    <xf numFmtId="2" fontId="5" fillId="2" borderId="5" xfId="3" applyNumberFormat="1" applyFill="1" applyBorder="1" applyAlignment="1"/>
    <xf numFmtId="164" fontId="0" fillId="2" borderId="17" xfId="3" applyNumberFormat="1" applyFont="1" applyFill="1" applyBorder="1" applyAlignment="1">
      <alignment horizontal="left"/>
    </xf>
    <xf numFmtId="2" fontId="7" fillId="2" borderId="0" xfId="3" applyNumberFormat="1" applyFont="1" applyFill="1" applyBorder="1" applyAlignment="1">
      <alignment horizontal="left"/>
    </xf>
    <xf numFmtId="166" fontId="25" fillId="2" borderId="0" xfId="3" applyNumberFormat="1" applyFont="1" applyFill="1" applyBorder="1" applyAlignment="1">
      <alignment horizontal="center"/>
    </xf>
    <xf numFmtId="164" fontId="0" fillId="2" borderId="17" xfId="3" applyNumberFormat="1" applyFont="1" applyFill="1" applyBorder="1" applyAlignment="1">
      <alignment horizontal="right"/>
    </xf>
    <xf numFmtId="164" fontId="0" fillId="2" borderId="0" xfId="3" applyNumberFormat="1" applyFont="1" applyFill="1" applyBorder="1" applyAlignment="1">
      <alignment horizontal="left"/>
    </xf>
    <xf numFmtId="164" fontId="5" fillId="2" borderId="5" xfId="3" applyNumberFormat="1" applyFill="1" applyBorder="1" applyAlignment="1"/>
    <xf numFmtId="164" fontId="5" fillId="2" borderId="17" xfId="3" applyNumberFormat="1" applyFont="1" applyFill="1" applyBorder="1" applyAlignment="1">
      <alignment horizontal="left"/>
    </xf>
    <xf numFmtId="164" fontId="25" fillId="2" borderId="0" xfId="3" applyNumberFormat="1" applyFont="1" applyFill="1" applyBorder="1" applyAlignment="1">
      <alignment horizontal="center"/>
    </xf>
    <xf numFmtId="164" fontId="5" fillId="2" borderId="17" xfId="3" applyNumberFormat="1" applyFont="1" applyFill="1" applyBorder="1" applyAlignment="1">
      <alignment horizontal="right"/>
    </xf>
    <xf numFmtId="164" fontId="5" fillId="2" borderId="0" xfId="3" applyNumberFormat="1" applyFont="1" applyFill="1" applyBorder="1" applyAlignment="1">
      <alignment horizontal="left"/>
    </xf>
    <xf numFmtId="164" fontId="7" fillId="2" borderId="19" xfId="3" applyNumberFormat="1" applyFont="1" applyFill="1" applyBorder="1" applyAlignment="1"/>
    <xf numFmtId="164" fontId="5" fillId="2" borderId="20" xfId="3" applyNumberFormat="1" applyFill="1" applyBorder="1" applyAlignment="1"/>
    <xf numFmtId="164" fontId="7" fillId="2" borderId="20" xfId="3" applyNumberFormat="1" applyFont="1" applyFill="1" applyBorder="1" applyAlignment="1">
      <alignment horizontal="left"/>
    </xf>
    <xf numFmtId="164" fontId="25" fillId="2" borderId="20" xfId="3" applyNumberFormat="1" applyFont="1" applyFill="1" applyBorder="1" applyAlignment="1">
      <alignment horizontal="center"/>
    </xf>
    <xf numFmtId="164" fontId="25" fillId="2" borderId="21" xfId="3" applyNumberFormat="1" applyFont="1" applyFill="1" applyBorder="1" applyAlignment="1">
      <alignment horizontal="center"/>
    </xf>
    <xf numFmtId="164" fontId="5" fillId="2" borderId="19" xfId="3" applyNumberFormat="1" applyFont="1" applyFill="1" applyBorder="1" applyAlignment="1">
      <alignment horizontal="left"/>
    </xf>
    <xf numFmtId="164" fontId="5" fillId="2" borderId="20" xfId="3" applyNumberFormat="1" applyFont="1" applyFill="1" applyBorder="1" applyAlignment="1">
      <alignment horizontal="left"/>
    </xf>
    <xf numFmtId="164" fontId="5" fillId="2" borderId="21" xfId="3" applyNumberFormat="1" applyFill="1" applyBorder="1" applyAlignment="1"/>
    <xf numFmtId="164" fontId="5" fillId="2" borderId="0" xfId="3" applyNumberFormat="1" applyFont="1" applyFill="1" applyBorder="1" applyAlignment="1">
      <alignment horizontal="left" vertical="top"/>
    </xf>
    <xf numFmtId="164" fontId="7" fillId="2" borderId="0" xfId="3" applyNumberFormat="1" applyFont="1" applyFill="1" applyBorder="1" applyAlignment="1">
      <alignment horizontal="left" vertical="top"/>
    </xf>
    <xf numFmtId="164" fontId="5" fillId="2" borderId="19" xfId="3" applyNumberFormat="1" applyFill="1" applyBorder="1" applyAlignment="1"/>
    <xf numFmtId="164" fontId="5" fillId="2" borderId="20" xfId="3" applyNumberFormat="1" applyFont="1" applyFill="1" applyBorder="1" applyAlignment="1">
      <alignment horizontal="left" vertical="top"/>
    </xf>
    <xf numFmtId="164" fontId="7" fillId="2" borderId="20" xfId="3" applyNumberFormat="1" applyFont="1" applyFill="1" applyBorder="1" applyAlignment="1">
      <alignment horizontal="left" vertical="top"/>
    </xf>
    <xf numFmtId="164" fontId="25" fillId="2" borderId="20" xfId="3" applyNumberFormat="1" applyFont="1" applyFill="1" applyBorder="1" applyAlignment="1">
      <alignment horizontal="center" vertical="top"/>
    </xf>
    <xf numFmtId="164" fontId="5" fillId="2" borderId="6" xfId="3" applyNumberFormat="1" applyFill="1" applyBorder="1" applyAlignment="1"/>
    <xf numFmtId="164" fontId="5" fillId="2" borderId="7" xfId="3" applyNumberFormat="1" applyFill="1" applyBorder="1" applyAlignment="1"/>
    <xf numFmtId="164" fontId="7" fillId="2" borderId="7" xfId="3" applyNumberFormat="1" applyFont="1" applyFill="1" applyBorder="1" applyAlignment="1">
      <alignment horizontal="left"/>
    </xf>
    <xf numFmtId="164" fontId="5" fillId="2" borderId="8" xfId="3" applyNumberFormat="1" applyFill="1" applyBorder="1" applyAlignment="1"/>
    <xf numFmtId="164" fontId="5" fillId="2" borderId="0" xfId="3" applyNumberFormat="1" applyFont="1" applyFill="1" applyAlignment="1"/>
    <xf numFmtId="166" fontId="5" fillId="2" borderId="0" xfId="3" applyNumberFormat="1" applyFill="1" applyAlignment="1"/>
    <xf numFmtId="166" fontId="7" fillId="2" borderId="0" xfId="3" applyNumberFormat="1" applyFont="1" applyFill="1" applyBorder="1" applyAlignment="1">
      <alignment horizontal="left"/>
    </xf>
    <xf numFmtId="166" fontId="5" fillId="2" borderId="0" xfId="3" applyNumberFormat="1" applyFill="1" applyBorder="1" applyAlignment="1"/>
    <xf numFmtId="166" fontId="5" fillId="2" borderId="5" xfId="3" applyNumberFormat="1" applyFill="1" applyBorder="1" applyAlignment="1"/>
    <xf numFmtId="166" fontId="5" fillId="2" borderId="4" xfId="3" applyNumberFormat="1" applyFill="1" applyBorder="1" applyAlignment="1"/>
    <xf numFmtId="166" fontId="5" fillId="2" borderId="0" xfId="3" applyNumberFormat="1" applyFont="1" applyFill="1" applyBorder="1" applyAlignment="1"/>
    <xf numFmtId="164" fontId="5" fillId="2" borderId="0" xfId="3" applyNumberFormat="1" applyFont="1" applyFill="1" applyBorder="1" applyAlignment="1">
      <alignment horizontal="center"/>
    </xf>
    <xf numFmtId="164" fontId="5" fillId="2" borderId="5" xfId="3" applyNumberFormat="1" applyFont="1" applyFill="1" applyBorder="1" applyAlignment="1"/>
    <xf numFmtId="164" fontId="5" fillId="2" borderId="0" xfId="3" applyNumberFormat="1" applyFont="1" applyFill="1" applyBorder="1" applyAlignment="1"/>
    <xf numFmtId="164" fontId="7" fillId="0" borderId="0" xfId="4" applyNumberFormat="1" applyFont="1" applyBorder="1" applyAlignment="1">
      <alignment horizontal="left"/>
    </xf>
    <xf numFmtId="164" fontId="5" fillId="0" borderId="0" xfId="4" applyNumberFormat="1" applyFont="1" applyBorder="1"/>
    <xf numFmtId="164" fontId="27" fillId="2" borderId="6" xfId="3" applyNumberFormat="1" applyFont="1" applyFill="1" applyBorder="1" applyAlignment="1"/>
    <xf numFmtId="164" fontId="5" fillId="2" borderId="7" xfId="3" applyNumberFormat="1" applyFont="1" applyFill="1" applyBorder="1" applyAlignment="1"/>
    <xf numFmtId="164" fontId="15" fillId="2" borderId="0" xfId="3" applyNumberFormat="1" applyFont="1" applyFill="1" applyBorder="1" applyAlignment="1"/>
    <xf numFmtId="164" fontId="25" fillId="2" borderId="2" xfId="3" applyNumberFormat="1" applyFont="1" applyFill="1" applyBorder="1" applyAlignment="1">
      <alignment horizontal="center"/>
    </xf>
    <xf numFmtId="0" fontId="5" fillId="0" borderId="0" xfId="6"/>
    <xf numFmtId="164" fontId="21" fillId="2" borderId="0" xfId="3" applyNumberFormat="1" applyFont="1" applyFill="1" applyBorder="1" applyAlignment="1"/>
    <xf numFmtId="164" fontId="5" fillId="2" borderId="0" xfId="1" applyNumberFormat="1" applyFont="1" applyFill="1" applyAlignment="1"/>
    <xf numFmtId="164" fontId="5" fillId="2" borderId="5" xfId="1" applyNumberFormat="1" applyFont="1" applyFill="1" applyBorder="1" applyAlignment="1"/>
    <xf numFmtId="166" fontId="5" fillId="2" borderId="0" xfId="1" applyNumberFormat="1" applyFont="1" applyFill="1" applyBorder="1" applyAlignment="1"/>
    <xf numFmtId="164" fontId="7" fillId="0" borderId="0" xfId="6" applyNumberFormat="1" applyFont="1" applyBorder="1" applyAlignment="1">
      <alignment horizontal="left"/>
    </xf>
    <xf numFmtId="164" fontId="5" fillId="2" borderId="0" xfId="1" applyNumberFormat="1" applyFont="1" applyFill="1" applyBorder="1" applyAlignment="1"/>
    <xf numFmtId="166" fontId="5" fillId="2" borderId="5" xfId="1" applyNumberFormat="1" applyFont="1" applyFill="1" applyBorder="1" applyAlignment="1"/>
    <xf numFmtId="164" fontId="5" fillId="2" borderId="7" xfId="1" applyNumberFormat="1" applyFont="1" applyFill="1" applyBorder="1" applyAlignment="1">
      <alignment horizontal="center"/>
    </xf>
    <xf numFmtId="164" fontId="5" fillId="2" borderId="7" xfId="1" applyNumberFormat="1" applyFont="1" applyFill="1" applyBorder="1" applyAlignment="1"/>
    <xf numFmtId="164" fontId="5" fillId="0" borderId="0" xfId="6" applyNumberFormat="1" applyFont="1" applyBorder="1"/>
    <xf numFmtId="164" fontId="5" fillId="2" borderId="0" xfId="1" applyNumberFormat="1" applyFont="1" applyFill="1" applyBorder="1" applyAlignment="1">
      <alignment vertical="top"/>
    </xf>
    <xf numFmtId="164" fontId="5" fillId="2" borderId="2" xfId="1" applyNumberFormat="1" applyFont="1" applyFill="1" applyBorder="1" applyAlignment="1"/>
    <xf numFmtId="164" fontId="5" fillId="2" borderId="0" xfId="1" applyNumberFormat="1" applyFont="1" applyFill="1" applyBorder="1" applyAlignment="1">
      <alignment horizontal="center"/>
    </xf>
    <xf numFmtId="166" fontId="5" fillId="2" borderId="7" xfId="1" applyNumberFormat="1" applyFont="1" applyFill="1" applyBorder="1" applyAlignment="1"/>
    <xf numFmtId="164" fontId="5" fillId="2" borderId="0" xfId="1" applyNumberFormat="1" applyFont="1" applyFill="1" applyBorder="1" applyAlignment="1">
      <alignment horizontal="right"/>
    </xf>
    <xf numFmtId="164" fontId="5" fillId="2" borderId="0" xfId="1" applyNumberFormat="1" applyFont="1" applyFill="1" applyBorder="1" applyAlignment="1">
      <alignment horizontal="left"/>
    </xf>
    <xf numFmtId="164" fontId="5" fillId="2" borderId="1" xfId="1" applyNumberFormat="1" applyFont="1" applyFill="1" applyBorder="1" applyAlignment="1"/>
    <xf numFmtId="164" fontId="25" fillId="2" borderId="19" xfId="3" applyNumberFormat="1" applyFont="1" applyFill="1" applyBorder="1" applyAlignment="1">
      <alignment horizontal="center"/>
    </xf>
    <xf numFmtId="166" fontId="7" fillId="2" borderId="7" xfId="3" applyNumberFormat="1" applyFont="1" applyFill="1" applyBorder="1" applyAlignment="1">
      <alignment horizontal="left"/>
    </xf>
    <xf numFmtId="164" fontId="25" fillId="2" borderId="18" xfId="3" applyNumberFormat="1" applyFont="1" applyFill="1" applyBorder="1" applyAlignment="1">
      <alignment horizontal="center"/>
    </xf>
    <xf numFmtId="164" fontId="25" fillId="2" borderId="17" xfId="3" applyNumberFormat="1" applyFont="1" applyFill="1" applyBorder="1" applyAlignment="1">
      <alignment horizontal="center"/>
    </xf>
    <xf numFmtId="166" fontId="25" fillId="2" borderId="18" xfId="3" applyNumberFormat="1" applyFont="1" applyFill="1" applyBorder="1" applyAlignment="1">
      <alignment horizontal="center"/>
    </xf>
    <xf numFmtId="166" fontId="25" fillId="2" borderId="17" xfId="3" applyNumberFormat="1" applyFont="1" applyFill="1" applyBorder="1" applyAlignment="1">
      <alignment horizontal="center"/>
    </xf>
    <xf numFmtId="166" fontId="25" fillId="2" borderId="16" xfId="3" applyNumberFormat="1" applyFont="1" applyFill="1" applyBorder="1" applyAlignment="1">
      <alignment horizontal="center"/>
    </xf>
    <xf numFmtId="166" fontId="25" fillId="2" borderId="15" xfId="3" applyNumberFormat="1" applyFont="1" applyFill="1" applyBorder="1" applyAlignment="1">
      <alignment horizontal="center"/>
    </xf>
    <xf numFmtId="166" fontId="25" fillId="2" borderId="14" xfId="3" applyNumberFormat="1" applyFont="1" applyFill="1" applyBorder="1" applyAlignment="1">
      <alignment horizontal="center"/>
    </xf>
    <xf numFmtId="164" fontId="20" fillId="2" borderId="2" xfId="3" applyNumberFormat="1" applyFont="1" applyFill="1" applyBorder="1" applyAlignment="1">
      <alignment vertical="center"/>
    </xf>
    <xf numFmtId="164" fontId="19" fillId="2" borderId="2" xfId="3" applyNumberFormat="1" applyFont="1" applyFill="1" applyBorder="1" applyAlignment="1">
      <alignment vertical="center"/>
    </xf>
    <xf numFmtId="164" fontId="7" fillId="2" borderId="0" xfId="3" applyNumberFormat="1" applyFont="1" applyFill="1" applyAlignment="1">
      <alignment vertical="top"/>
    </xf>
    <xf numFmtId="164" fontId="7" fillId="2" borderId="4" xfId="3" applyNumberFormat="1" applyFont="1" applyFill="1" applyBorder="1" applyAlignment="1">
      <alignment vertical="top"/>
    </xf>
    <xf numFmtId="164" fontId="7" fillId="2" borderId="0" xfId="3" applyNumberFormat="1" applyFont="1" applyFill="1" applyBorder="1" applyAlignment="1">
      <alignment vertical="top"/>
    </xf>
    <xf numFmtId="164" fontId="7" fillId="2" borderId="11" xfId="3" applyNumberFormat="1" applyFont="1" applyFill="1" applyBorder="1" applyAlignment="1">
      <alignment horizontal="center" vertical="center" wrapText="1"/>
    </xf>
    <xf numFmtId="164" fontId="5" fillId="2" borderId="0" xfId="3" applyNumberFormat="1" applyFont="1" applyFill="1" applyBorder="1" applyAlignment="1">
      <alignment vertical="top"/>
    </xf>
    <xf numFmtId="164" fontId="7" fillId="2" borderId="5" xfId="3" applyNumberFormat="1" applyFont="1" applyFill="1" applyBorder="1" applyAlignment="1">
      <alignment vertical="top"/>
    </xf>
    <xf numFmtId="164" fontId="5" fillId="2" borderId="2" xfId="3" applyNumberFormat="1" applyFont="1" applyFill="1" applyBorder="1" applyAlignment="1"/>
    <xf numFmtId="164" fontId="19" fillId="2" borderId="0" xfId="3" applyNumberFormat="1" applyFont="1" applyFill="1" applyBorder="1" applyAlignment="1">
      <alignment vertical="center"/>
    </xf>
    <xf numFmtId="164" fontId="27" fillId="2" borderId="0" xfId="3" applyNumberFormat="1" applyFont="1" applyFill="1" applyBorder="1" applyAlignment="1"/>
    <xf numFmtId="166" fontId="5" fillId="2" borderId="8" xfId="3" applyNumberFormat="1" applyFill="1" applyBorder="1" applyAlignment="1"/>
    <xf numFmtId="166" fontId="25" fillId="2" borderId="7" xfId="3" applyNumberFormat="1" applyFont="1" applyFill="1" applyBorder="1" applyAlignment="1">
      <alignment horizontal="center"/>
    </xf>
    <xf numFmtId="166" fontId="25" fillId="2" borderId="7" xfId="3" applyNumberFormat="1" applyFont="1" applyFill="1" applyBorder="1" applyAlignment="1"/>
    <xf numFmtId="166" fontId="24" fillId="2" borderId="7" xfId="3" applyNumberFormat="1" applyFont="1" applyFill="1" applyBorder="1" applyAlignment="1"/>
    <xf numFmtId="166" fontId="5" fillId="2" borderId="7" xfId="3" applyNumberFormat="1" applyFont="1" applyFill="1" applyBorder="1" applyAlignment="1"/>
    <xf numFmtId="166" fontId="5" fillId="2" borderId="6" xfId="3" applyNumberFormat="1" applyFill="1" applyBorder="1" applyAlignment="1"/>
    <xf numFmtId="166" fontId="25" fillId="2" borderId="0" xfId="3" applyNumberFormat="1" applyFont="1" applyFill="1" applyBorder="1" applyAlignment="1"/>
    <xf numFmtId="164" fontId="25" fillId="0" borderId="0" xfId="3" applyNumberFormat="1" applyFont="1" applyFill="1" applyBorder="1" applyAlignment="1">
      <alignment horizontal="center"/>
    </xf>
    <xf numFmtId="164" fontId="7" fillId="2" borderId="0" xfId="3" applyNumberFormat="1" applyFont="1" applyFill="1" applyBorder="1" applyAlignment="1">
      <alignment horizontal="center"/>
    </xf>
    <xf numFmtId="164" fontId="5" fillId="2" borderId="0" xfId="3" applyNumberFormat="1" applyFont="1" applyFill="1" applyBorder="1" applyAlignment="1">
      <alignment horizontal="right"/>
    </xf>
    <xf numFmtId="166" fontId="25" fillId="0" borderId="0" xfId="3" applyNumberFormat="1" applyFont="1" applyFill="1" applyBorder="1" applyAlignment="1">
      <alignment horizontal="center"/>
    </xf>
    <xf numFmtId="164" fontId="0" fillId="2" borderId="0" xfId="3" applyNumberFormat="1" applyFont="1" applyFill="1" applyBorder="1" applyAlignment="1">
      <alignment horizontal="right"/>
    </xf>
    <xf numFmtId="164" fontId="7" fillId="2" borderId="0" xfId="3" applyNumberFormat="1" applyFont="1" applyFill="1" applyBorder="1" applyAlignment="1">
      <alignment horizontal="center" vertical="center" wrapText="1"/>
    </xf>
    <xf numFmtId="164" fontId="19" fillId="2" borderId="0" xfId="3" applyNumberFormat="1" applyFont="1" applyFill="1" applyBorder="1" applyAlignment="1">
      <alignment horizontal="center"/>
    </xf>
    <xf numFmtId="164" fontId="19" fillId="2" borderId="11" xfId="3" applyNumberFormat="1" applyFont="1" applyFill="1" applyBorder="1" applyAlignment="1">
      <alignment horizontal="center"/>
    </xf>
    <xf numFmtId="164" fontId="22" fillId="2" borderId="2" xfId="3" applyNumberFormat="1" applyFont="1" applyFill="1" applyBorder="1" applyAlignment="1"/>
    <xf numFmtId="167" fontId="5" fillId="2" borderId="7" xfId="3" applyNumberFormat="1" applyFill="1" applyBorder="1" applyAlignment="1"/>
    <xf numFmtId="164" fontId="26" fillId="2" borderId="0" xfId="3" applyNumberFormat="1" applyFont="1" applyFill="1" applyBorder="1" applyAlignment="1">
      <alignment horizontal="center"/>
    </xf>
    <xf numFmtId="166" fontId="7" fillId="2" borderId="0" xfId="3" applyNumberFormat="1" applyFont="1" applyFill="1" applyBorder="1" applyAlignment="1">
      <alignment horizontal="center"/>
    </xf>
    <xf numFmtId="2" fontId="7" fillId="2" borderId="0" xfId="3" applyNumberFormat="1" applyFont="1" applyFill="1" applyBorder="1" applyAlignment="1">
      <alignment horizontal="center"/>
    </xf>
    <xf numFmtId="164" fontId="19" fillId="2" borderId="11" xfId="3" applyNumberFormat="1" applyFont="1" applyFill="1" applyBorder="1" applyAlignment="1">
      <alignment horizontal="center" vertical="center"/>
    </xf>
    <xf numFmtId="164" fontId="22" fillId="2" borderId="0" xfId="3" applyNumberFormat="1" applyFont="1" applyFill="1" applyBorder="1" applyAlignment="1"/>
    <xf numFmtId="164" fontId="5" fillId="2" borderId="9" xfId="3" applyNumberFormat="1" applyFill="1" applyBorder="1" applyAlignment="1"/>
    <xf numFmtId="164" fontId="24" fillId="2" borderId="10" xfId="1" applyNumberFormat="1" applyFont="1" applyFill="1" applyBorder="1" applyAlignment="1">
      <alignment horizontal="center" vertical="center" wrapText="1"/>
    </xf>
    <xf numFmtId="164" fontId="0" fillId="2" borderId="0" xfId="3" applyNumberFormat="1" applyFont="1" applyFill="1" applyBorder="1" applyAlignment="1"/>
    <xf numFmtId="164" fontId="7" fillId="2" borderId="22" xfId="1" applyNumberFormat="1" applyFont="1" applyFill="1" applyBorder="1" applyAlignment="1">
      <alignment horizontal="center" vertical="center" wrapText="1"/>
    </xf>
    <xf numFmtId="164" fontId="7" fillId="5" borderId="0" xfId="1" applyNumberFormat="1" applyFont="1" applyFill="1" applyBorder="1" applyAlignment="1">
      <alignment horizontal="left"/>
    </xf>
    <xf numFmtId="164" fontId="5" fillId="5" borderId="0" xfId="1" applyNumberFormat="1" applyFill="1" applyBorder="1" applyAlignment="1"/>
    <xf numFmtId="164" fontId="34" fillId="2" borderId="5" xfId="1" applyNumberFormat="1" applyFont="1" applyFill="1" applyBorder="1" applyAlignment="1"/>
    <xf numFmtId="164" fontId="20" fillId="2" borderId="6" xfId="1" applyNumberFormat="1" applyFont="1" applyFill="1" applyBorder="1" applyAlignment="1"/>
    <xf numFmtId="166" fontId="25" fillId="2" borderId="22" xfId="1" applyNumberFormat="1" applyFont="1" applyFill="1" applyBorder="1" applyAlignment="1">
      <alignment horizontal="center"/>
    </xf>
    <xf numFmtId="164" fontId="25" fillId="2" borderId="24" xfId="1" applyNumberFormat="1" applyFont="1" applyFill="1" applyBorder="1" applyAlignment="1">
      <alignment horizontal="center"/>
    </xf>
    <xf numFmtId="164" fontId="25" fillId="2" borderId="23" xfId="1" applyNumberFormat="1" applyFont="1" applyFill="1" applyBorder="1" applyAlignment="1">
      <alignment horizontal="center"/>
    </xf>
    <xf numFmtId="166" fontId="25" fillId="2" borderId="4" xfId="1" applyNumberFormat="1" applyFont="1" applyFill="1" applyBorder="1" applyAlignment="1"/>
    <xf numFmtId="164" fontId="5" fillId="5" borderId="0" xfId="1" applyNumberFormat="1" applyFill="1" applyAlignment="1"/>
    <xf numFmtId="164" fontId="25" fillId="2" borderId="22" xfId="1" applyNumberFormat="1" applyFont="1" applyFill="1" applyBorder="1" applyAlignment="1">
      <alignment horizontal="center"/>
    </xf>
    <xf numFmtId="166" fontId="35" fillId="2" borderId="0" xfId="1" applyNumberFormat="1" applyFont="1" applyFill="1" applyBorder="1" applyAlignment="1"/>
    <xf numFmtId="164" fontId="22" fillId="5" borderId="5" xfId="1" applyNumberFormat="1" applyFont="1" applyFill="1" applyBorder="1" applyAlignment="1"/>
    <xf numFmtId="164" fontId="22" fillId="5" borderId="0" xfId="1" applyNumberFormat="1" applyFont="1" applyFill="1" applyBorder="1" applyAlignment="1">
      <alignment horizontal="center" vertical="center"/>
    </xf>
    <xf numFmtId="164" fontId="5" fillId="5" borderId="4" xfId="1" applyNumberFormat="1" applyFill="1" applyBorder="1" applyAlignment="1"/>
    <xf numFmtId="164" fontId="24" fillId="2" borderId="11" xfId="1" applyNumberFormat="1" applyFont="1" applyFill="1" applyBorder="1" applyAlignment="1">
      <alignment horizontal="center" vertical="center" wrapText="1"/>
    </xf>
    <xf numFmtId="164" fontId="24" fillId="2" borderId="0" xfId="1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/>
    <xf numFmtId="164" fontId="5" fillId="2" borderId="0" xfId="1" applyNumberFormat="1" applyFont="1" applyFill="1" applyBorder="1" applyAlignment="1">
      <alignment horizontal="left" vertical="top"/>
    </xf>
    <xf numFmtId="164" fontId="5" fillId="2" borderId="0" xfId="1" applyNumberFormat="1" applyFill="1" applyBorder="1" applyAlignment="1">
      <alignment vertical="top"/>
    </xf>
    <xf numFmtId="164" fontId="7" fillId="2" borderId="0" xfId="1" applyNumberFormat="1" applyFont="1" applyFill="1" applyBorder="1" applyAlignment="1">
      <alignment horizontal="left" vertical="top"/>
    </xf>
    <xf numFmtId="164" fontId="25" fillId="2" borderId="0" xfId="1" applyNumberFormat="1" applyFont="1" applyFill="1" applyBorder="1" applyAlignment="1">
      <alignment horizontal="center" vertical="top"/>
    </xf>
    <xf numFmtId="166" fontId="24" fillId="2" borderId="0" xfId="1" applyNumberFormat="1" applyFont="1" applyFill="1" applyBorder="1" applyAlignment="1"/>
    <xf numFmtId="164" fontId="24" fillId="2" borderId="0" xfId="1" applyNumberFormat="1" applyFont="1" applyFill="1" applyBorder="1" applyAlignment="1">
      <alignment horizontal="left" vertical="top"/>
    </xf>
    <xf numFmtId="164" fontId="5" fillId="2" borderId="17" xfId="1" applyNumberFormat="1" applyFont="1" applyFill="1" applyBorder="1" applyAlignment="1">
      <alignment horizontal="center"/>
    </xf>
    <xf numFmtId="166" fontId="5" fillId="2" borderId="17" xfId="1" applyNumberFormat="1" applyFont="1" applyFill="1" applyBorder="1" applyAlignment="1">
      <alignment horizontal="center"/>
    </xf>
    <xf numFmtId="166" fontId="5" fillId="2" borderId="18" xfId="1" applyNumberFormat="1" applyFont="1" applyFill="1" applyBorder="1" applyAlignment="1">
      <alignment horizontal="center"/>
    </xf>
    <xf numFmtId="166" fontId="5" fillId="2" borderId="0" xfId="1" applyNumberFormat="1" applyFont="1" applyFill="1" applyBorder="1" applyAlignment="1">
      <alignment horizontal="center"/>
    </xf>
    <xf numFmtId="164" fontId="24" fillId="2" borderId="0" xfId="1" applyNumberFormat="1" applyFont="1" applyFill="1" applyBorder="1" applyAlignment="1"/>
    <xf numFmtId="164" fontId="36" fillId="2" borderId="0" xfId="3" applyNumberFormat="1" applyFont="1" applyFill="1" applyBorder="1" applyAlignment="1"/>
    <xf numFmtId="164" fontId="30" fillId="0" borderId="11" xfId="6" applyNumberFormat="1" applyFont="1" applyBorder="1" applyAlignment="1">
      <alignment horizontal="center" vertical="center" wrapText="1"/>
    </xf>
    <xf numFmtId="164" fontId="19" fillId="2" borderId="0" xfId="1" applyNumberFormat="1" applyFont="1" applyFill="1" applyBorder="1" applyAlignment="1">
      <alignment vertical="center" wrapText="1"/>
    </xf>
    <xf numFmtId="164" fontId="7" fillId="2" borderId="24" xfId="1" applyNumberFormat="1" applyFont="1" applyFill="1" applyBorder="1" applyAlignment="1">
      <alignment horizontal="center" vertical="center" wrapText="1"/>
    </xf>
    <xf numFmtId="164" fontId="7" fillId="2" borderId="18" xfId="1" applyNumberFormat="1" applyFont="1" applyFill="1" applyBorder="1" applyAlignment="1">
      <alignment horizontal="center" vertical="center" wrapText="1"/>
    </xf>
    <xf numFmtId="164" fontId="5" fillId="2" borderId="20" xfId="1" applyNumberFormat="1" applyFont="1" applyFill="1" applyBorder="1" applyAlignment="1">
      <alignment horizontal="left" vertical="top"/>
    </xf>
    <xf numFmtId="166" fontId="5" fillId="2" borderId="14" xfId="1" applyNumberFormat="1" applyFont="1" applyFill="1" applyBorder="1" applyAlignment="1">
      <alignment horizontal="center"/>
    </xf>
    <xf numFmtId="166" fontId="5" fillId="2" borderId="15" xfId="1" applyNumberFormat="1" applyFont="1" applyFill="1" applyBorder="1" applyAlignment="1">
      <alignment horizontal="center"/>
    </xf>
    <xf numFmtId="166" fontId="5" fillId="2" borderId="16" xfId="1" applyNumberFormat="1" applyFont="1" applyFill="1" applyBorder="1" applyAlignment="1">
      <alignment horizontal="center"/>
    </xf>
    <xf numFmtId="164" fontId="5" fillId="2" borderId="18" xfId="1" applyNumberFormat="1" applyFont="1" applyFill="1" applyBorder="1" applyAlignment="1">
      <alignment horizontal="center"/>
    </xf>
    <xf numFmtId="164" fontId="5" fillId="2" borderId="19" xfId="1" applyNumberFormat="1" applyFont="1" applyFill="1" applyBorder="1" applyAlignment="1">
      <alignment horizontal="center"/>
    </xf>
    <xf numFmtId="164" fontId="5" fillId="2" borderId="20" xfId="1" applyNumberFormat="1" applyFont="1" applyFill="1" applyBorder="1" applyAlignment="1">
      <alignment horizontal="center"/>
    </xf>
    <xf numFmtId="164" fontId="5" fillId="2" borderId="21" xfId="1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64" fontId="5" fillId="0" borderId="0" xfId="0" applyNumberFormat="1" applyFont="1" applyBorder="1"/>
    <xf numFmtId="164" fontId="7" fillId="0" borderId="7" xfId="0" applyNumberFormat="1" applyFont="1" applyBorder="1" applyAlignment="1">
      <alignment horizontal="left"/>
    </xf>
    <xf numFmtId="164" fontId="5" fillId="0" borderId="7" xfId="0" applyNumberFormat="1" applyFon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164" fontId="5" fillId="0" borderId="0" xfId="1" applyNumberFormat="1" applyFill="1" applyBorder="1" applyAlignment="1"/>
    <xf numFmtId="164" fontId="25" fillId="5" borderId="0" xfId="1" applyNumberFormat="1" applyFont="1" applyFill="1" applyBorder="1" applyAlignment="1">
      <alignment horizontal="center"/>
    </xf>
    <xf numFmtId="166" fontId="25" fillId="5" borderId="17" xfId="3" applyNumberFormat="1" applyFont="1" applyFill="1" applyBorder="1" applyAlignment="1">
      <alignment horizontal="center"/>
    </xf>
    <xf numFmtId="166" fontId="25" fillId="5" borderId="18" xfId="3" applyNumberFormat="1" applyFont="1" applyFill="1" applyBorder="1" applyAlignment="1">
      <alignment horizontal="center"/>
    </xf>
    <xf numFmtId="166" fontId="25" fillId="5" borderId="0" xfId="3" applyNumberFormat="1" applyFont="1" applyFill="1" applyBorder="1" applyAlignment="1">
      <alignment horizontal="center"/>
    </xf>
    <xf numFmtId="164" fontId="10" fillId="4" borderId="1" xfId="1" applyNumberFormat="1" applyFont="1" applyFill="1" applyBorder="1" applyAlignment="1">
      <alignment horizontal="right"/>
    </xf>
    <xf numFmtId="164" fontId="10" fillId="4" borderId="2" xfId="1" applyNumberFormat="1" applyFont="1" applyFill="1" applyBorder="1" applyAlignment="1"/>
    <xf numFmtId="164" fontId="12" fillId="4" borderId="2" xfId="1" applyNumberFormat="1" applyFont="1" applyFill="1" applyBorder="1" applyAlignment="1">
      <alignment horizontal="left"/>
    </xf>
    <xf numFmtId="164" fontId="13" fillId="4" borderId="2" xfId="1" applyNumberFormat="1" applyFont="1" applyFill="1" applyBorder="1" applyAlignment="1">
      <alignment horizontal="right"/>
    </xf>
    <xf numFmtId="165" fontId="14" fillId="4" borderId="2" xfId="1" applyNumberFormat="1" applyFont="1" applyFill="1" applyBorder="1" applyAlignment="1">
      <alignment horizontal="left"/>
    </xf>
    <xf numFmtId="164" fontId="5" fillId="4" borderId="3" xfId="1" applyNumberFormat="1" applyFill="1" applyBorder="1" applyAlignment="1"/>
    <xf numFmtId="164" fontId="10" fillId="4" borderId="5" xfId="1" applyNumberFormat="1" applyFont="1" applyFill="1" applyBorder="1" applyAlignment="1">
      <alignment horizontal="right"/>
    </xf>
    <xf numFmtId="164" fontId="15" fillId="4" borderId="0" xfId="1" applyNumberFormat="1" applyFont="1" applyFill="1" applyBorder="1" applyAlignment="1"/>
    <xf numFmtId="164" fontId="5" fillId="4" borderId="0" xfId="1" applyNumberFormat="1" applyFill="1" applyBorder="1" applyAlignment="1"/>
    <xf numFmtId="164" fontId="15" fillId="4" borderId="0" xfId="1" applyNumberFormat="1" applyFont="1" applyFill="1" applyBorder="1" applyAlignment="1">
      <alignment horizontal="center"/>
    </xf>
    <xf numFmtId="17" fontId="17" fillId="4" borderId="0" xfId="6" applyNumberFormat="1" applyFont="1" applyFill="1" applyBorder="1"/>
    <xf numFmtId="164" fontId="5" fillId="4" borderId="4" xfId="1" applyNumberFormat="1" applyFill="1" applyBorder="1" applyAlignment="1"/>
    <xf numFmtId="164" fontId="18" fillId="4" borderId="6" xfId="1" applyNumberFormat="1" applyFont="1" applyFill="1" applyBorder="1" applyAlignment="1">
      <alignment horizontal="centerContinuous"/>
    </xf>
    <xf numFmtId="164" fontId="18" fillId="4" borderId="7" xfId="1" applyNumberFormat="1" applyFont="1" applyFill="1" applyBorder="1" applyAlignment="1">
      <alignment horizontal="centerContinuous"/>
    </xf>
    <xf numFmtId="164" fontId="20" fillId="4" borderId="7" xfId="1" applyNumberFormat="1" applyFont="1" applyFill="1" applyBorder="1" applyAlignment="1">
      <alignment horizontal="left"/>
    </xf>
    <xf numFmtId="164" fontId="5" fillId="4" borderId="8" xfId="1" applyNumberFormat="1" applyFill="1" applyBorder="1" applyAlignment="1"/>
    <xf numFmtId="164" fontId="7" fillId="4" borderId="0" xfId="3" applyNumberFormat="1" applyFont="1" applyFill="1" applyBorder="1" applyAlignment="1">
      <alignment horizontal="left"/>
    </xf>
    <xf numFmtId="164" fontId="19" fillId="4" borderId="7" xfId="3" applyNumberFormat="1" applyFont="1" applyFill="1" applyBorder="1" applyAlignment="1">
      <alignment horizontal="centerContinuous"/>
    </xf>
    <xf numFmtId="164" fontId="19" fillId="2" borderId="0" xfId="3" applyNumberFormat="1" applyFont="1" applyFill="1" applyBorder="1" applyAlignment="1">
      <alignment horizontal="center" vertical="center"/>
    </xf>
    <xf numFmtId="164" fontId="7" fillId="4" borderId="0" xfId="1" applyNumberFormat="1" applyFont="1" applyFill="1" applyBorder="1" applyAlignment="1">
      <alignment horizontal="left"/>
    </xf>
    <xf numFmtId="164" fontId="19" fillId="4" borderId="7" xfId="1" applyNumberFormat="1" applyFont="1" applyFill="1" applyBorder="1" applyAlignment="1">
      <alignment horizontal="centerContinuous"/>
    </xf>
    <xf numFmtId="166" fontId="25" fillId="0" borderId="22" xfId="1" applyNumberFormat="1" applyFont="1" applyFill="1" applyBorder="1" applyAlignment="1">
      <alignment horizontal="center"/>
    </xf>
    <xf numFmtId="166" fontId="25" fillId="0" borderId="24" xfId="1" applyNumberFormat="1" applyFont="1" applyFill="1" applyBorder="1" applyAlignment="1">
      <alignment horizontal="center"/>
    </xf>
    <xf numFmtId="164" fontId="25" fillId="0" borderId="24" xfId="1" applyNumberFormat="1" applyFont="1" applyFill="1" applyBorder="1" applyAlignment="1">
      <alignment horizontal="center"/>
    </xf>
    <xf numFmtId="166" fontId="25" fillId="2" borderId="23" xfId="1" applyNumberFormat="1" applyFont="1" applyFill="1" applyBorder="1" applyAlignment="1"/>
    <xf numFmtId="164" fontId="25" fillId="2" borderId="14" xfId="1" quotePrefix="1" applyNumberFormat="1" applyFont="1" applyFill="1" applyBorder="1" applyAlignment="1">
      <alignment horizontal="center"/>
    </xf>
    <xf numFmtId="164" fontId="25" fillId="2" borderId="15" xfId="1" quotePrefix="1" applyNumberFormat="1" applyFont="1" applyFill="1" applyBorder="1" applyAlignment="1">
      <alignment horizontal="center"/>
    </xf>
    <xf numFmtId="164" fontId="25" fillId="2" borderId="16" xfId="1" quotePrefix="1" applyNumberFormat="1" applyFont="1" applyFill="1" applyBorder="1" applyAlignment="1">
      <alignment horizontal="center"/>
    </xf>
    <xf numFmtId="164" fontId="25" fillId="2" borderId="18" xfId="1" quotePrefix="1" applyNumberFormat="1" applyFont="1" applyFill="1" applyBorder="1" applyAlignment="1">
      <alignment horizontal="center"/>
    </xf>
    <xf numFmtId="164" fontId="5" fillId="2" borderId="17" xfId="1" applyNumberFormat="1" applyFill="1" applyBorder="1" applyAlignment="1"/>
    <xf numFmtId="166" fontId="24" fillId="2" borderId="2" xfId="1" applyNumberFormat="1" applyFont="1" applyFill="1" applyBorder="1" applyAlignment="1"/>
    <xf numFmtId="166" fontId="7" fillId="0" borderId="0" xfId="0" applyNumberFormat="1" applyFont="1" applyBorder="1" applyAlignment="1">
      <alignment horizontal="left"/>
    </xf>
    <xf numFmtId="166" fontId="0" fillId="0" borderId="0" xfId="0" applyNumberFormat="1" applyBorder="1"/>
    <xf numFmtId="164" fontId="25" fillId="2" borderId="2" xfId="1" applyNumberFormat="1" applyFont="1" applyFill="1" applyBorder="1" applyAlignment="1">
      <alignment horizontal="center"/>
    </xf>
    <xf numFmtId="166" fontId="5" fillId="2" borderId="22" xfId="1" applyNumberFormat="1" applyFont="1" applyFill="1" applyBorder="1" applyAlignment="1">
      <alignment horizontal="center"/>
    </xf>
    <xf numFmtId="166" fontId="5" fillId="2" borderId="24" xfId="1" applyNumberFormat="1" applyFont="1" applyFill="1" applyBorder="1" applyAlignment="1">
      <alignment horizontal="center"/>
    </xf>
    <xf numFmtId="164" fontId="5" fillId="2" borderId="24" xfId="1" applyNumberFormat="1" applyFont="1" applyFill="1" applyBorder="1" applyAlignment="1">
      <alignment horizontal="center"/>
    </xf>
    <xf numFmtId="164" fontId="5" fillId="2" borderId="23" xfId="1" applyNumberFormat="1" applyFont="1" applyFill="1" applyBorder="1" applyAlignment="1">
      <alignment horizontal="center"/>
    </xf>
    <xf numFmtId="164" fontId="24" fillId="2" borderId="2" xfId="1" applyNumberFormat="1" applyFont="1" applyFill="1" applyBorder="1" applyAlignment="1">
      <alignment vertical="top"/>
    </xf>
    <xf numFmtId="164" fontId="22" fillId="4" borderId="0" xfId="1" applyNumberFormat="1" applyFont="1" applyFill="1" applyBorder="1" applyAlignment="1">
      <alignment vertical="center"/>
    </xf>
    <xf numFmtId="164" fontId="19" fillId="2" borderId="0" xfId="1" applyNumberFormat="1" applyFont="1" applyFill="1" applyBorder="1" applyAlignment="1"/>
    <xf numFmtId="164" fontId="5" fillId="2" borderId="0" xfId="1" applyNumberFormat="1" applyFont="1" applyFill="1" applyBorder="1" applyAlignment="1">
      <alignment horizontal="right" vertical="top"/>
    </xf>
    <xf numFmtId="164" fontId="7" fillId="0" borderId="0" xfId="0" applyNumberFormat="1" applyFont="1" applyBorder="1" applyAlignment="1">
      <alignment horizontal="center"/>
    </xf>
    <xf numFmtId="166" fontId="24" fillId="2" borderId="0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33" fillId="2" borderId="0" xfId="1" applyNumberFormat="1" applyFont="1" applyFill="1" applyBorder="1" applyAlignment="1">
      <alignment horizontal="right"/>
    </xf>
    <xf numFmtId="0" fontId="5" fillId="0" borderId="0" xfId="17" applyFont="1"/>
    <xf numFmtId="0" fontId="19" fillId="0" borderId="0" xfId="46" applyFont="1" applyFill="1" applyBorder="1" applyAlignment="1"/>
    <xf numFmtId="0" fontId="19" fillId="0" borderId="0" xfId="46" applyFont="1" applyFill="1" applyBorder="1" applyAlignment="1">
      <alignment horizontal="center"/>
    </xf>
    <xf numFmtId="0" fontId="39" fillId="0" borderId="0" xfId="47" applyFont="1" applyAlignment="1">
      <alignment vertical="top" wrapText="1"/>
    </xf>
    <xf numFmtId="0" fontId="40" fillId="0" borderId="0" xfId="47" applyFont="1" applyAlignment="1"/>
    <xf numFmtId="0" fontId="41" fillId="0" borderId="0" xfId="47" applyFont="1" applyAlignment="1"/>
    <xf numFmtId="0" fontId="42" fillId="0" borderId="25" xfId="47" applyFont="1" applyBorder="1" applyAlignment="1">
      <alignment horizontal="center" vertical="center" wrapText="1"/>
    </xf>
    <xf numFmtId="0" fontId="43" fillId="0" borderId="27" xfId="47" applyFont="1" applyBorder="1" applyAlignment="1">
      <alignment horizontal="right" vertical="center"/>
    </xf>
    <xf numFmtId="164" fontId="7" fillId="5" borderId="28" xfId="47" applyNumberFormat="1" applyFont="1" applyFill="1" applyBorder="1" applyAlignment="1">
      <alignment horizontal="center" vertical="center"/>
    </xf>
    <xf numFmtId="164" fontId="7" fillId="5" borderId="27" xfId="47" applyNumberFormat="1" applyFont="1" applyFill="1" applyBorder="1" applyAlignment="1">
      <alignment horizontal="center" vertical="center"/>
    </xf>
    <xf numFmtId="0" fontId="43" fillId="0" borderId="29" xfId="47" applyFont="1" applyBorder="1" applyAlignment="1">
      <alignment horizontal="center" vertical="center"/>
    </xf>
    <xf numFmtId="0" fontId="7" fillId="5" borderId="29" xfId="47" applyFont="1" applyFill="1" applyBorder="1" applyAlignment="1">
      <alignment horizontal="center" vertical="center"/>
    </xf>
    <xf numFmtId="0" fontId="39" fillId="0" borderId="0" xfId="47" applyFont="1" applyAlignment="1">
      <alignment horizontal="left" vertical="top" wrapText="1"/>
    </xf>
    <xf numFmtId="0" fontId="7" fillId="5" borderId="8" xfId="47" applyFont="1" applyFill="1" applyBorder="1" applyAlignment="1">
      <alignment horizontal="center" vertical="center"/>
    </xf>
    <xf numFmtId="0" fontId="5" fillId="0" borderId="0" xfId="17" applyFont="1" applyAlignment="1">
      <alignment horizontal="center" vertical="center"/>
    </xf>
    <xf numFmtId="0" fontId="39" fillId="0" borderId="0" xfId="47" applyFont="1" applyAlignment="1"/>
    <xf numFmtId="0" fontId="22" fillId="0" borderId="0" xfId="50" applyFont="1" applyAlignment="1">
      <alignment vertical="center"/>
    </xf>
    <xf numFmtId="0" fontId="41" fillId="0" borderId="0" xfId="50" applyFont="1" applyAlignment="1">
      <alignment vertical="center"/>
    </xf>
    <xf numFmtId="0" fontId="42" fillId="0" borderId="25" xfId="50" applyFont="1" applyBorder="1" applyAlignment="1">
      <alignment horizontal="center" vertical="center" wrapText="1"/>
    </xf>
    <xf numFmtId="0" fontId="42" fillId="0" borderId="26" xfId="50" applyFont="1" applyBorder="1" applyAlignment="1">
      <alignment horizontal="center" vertical="center" wrapText="1"/>
    </xf>
    <xf numFmtId="0" fontId="43" fillId="0" borderId="28" xfId="50" applyFont="1" applyBorder="1" applyAlignment="1">
      <alignment horizontal="right" vertical="center" wrapText="1"/>
    </xf>
    <xf numFmtId="164" fontId="43" fillId="0" borderId="28" xfId="50" applyNumberFormat="1" applyFont="1" applyBorder="1" applyAlignment="1">
      <alignment horizontal="center" vertical="center" wrapText="1"/>
    </xf>
    <xf numFmtId="164" fontId="5" fillId="0" borderId="0" xfId="17" applyNumberFormat="1" applyFont="1"/>
    <xf numFmtId="0" fontId="43" fillId="0" borderId="27" xfId="50" applyFont="1" applyBorder="1" applyAlignment="1">
      <alignment horizontal="right" vertical="center" wrapText="1"/>
    </xf>
    <xf numFmtId="164" fontId="43" fillId="0" borderId="27" xfId="50" applyNumberFormat="1" applyFont="1" applyBorder="1" applyAlignment="1">
      <alignment horizontal="center" vertical="center" wrapText="1"/>
    </xf>
    <xf numFmtId="0" fontId="43" fillId="0" borderId="29" xfId="50" applyFont="1" applyBorder="1" applyAlignment="1">
      <alignment horizontal="right" vertical="center" wrapText="1"/>
    </xf>
    <xf numFmtId="164" fontId="43" fillId="0" borderId="29" xfId="50" applyNumberFormat="1" applyFont="1" applyBorder="1" applyAlignment="1">
      <alignment horizontal="center" vertical="center" wrapText="1"/>
    </xf>
    <xf numFmtId="9" fontId="0" fillId="0" borderId="0" xfId="45" applyFont="1"/>
    <xf numFmtId="0" fontId="42" fillId="0" borderId="3" xfId="47" applyFont="1" applyBorder="1" applyAlignment="1">
      <alignment horizontal="center" vertical="center" wrapText="1"/>
    </xf>
    <xf numFmtId="0" fontId="43" fillId="0" borderId="5" xfId="47" applyFont="1" applyBorder="1" applyAlignment="1">
      <alignment horizontal="right" vertical="center"/>
    </xf>
    <xf numFmtId="0" fontId="43" fillId="0" borderId="28" xfId="47" applyFont="1" applyBorder="1" applyAlignment="1">
      <alignment horizontal="right" vertical="center"/>
    </xf>
    <xf numFmtId="170" fontId="5" fillId="0" borderId="0" xfId="17" applyNumberFormat="1" applyFont="1"/>
    <xf numFmtId="164" fontId="7" fillId="5" borderId="29" xfId="47" applyNumberFormat="1" applyFont="1" applyFill="1" applyBorder="1" applyAlignment="1">
      <alignment horizontal="center" vertical="center"/>
    </xf>
    <xf numFmtId="0" fontId="42" fillId="0" borderId="28" xfId="47" applyFont="1" applyBorder="1" applyAlignment="1">
      <alignment horizontal="center" vertical="center" wrapText="1"/>
    </xf>
    <xf numFmtId="0" fontId="43" fillId="0" borderId="1" xfId="47" applyFont="1" applyBorder="1" applyAlignment="1">
      <alignment horizontal="right" vertical="center"/>
    </xf>
    <xf numFmtId="0" fontId="43" fillId="0" borderId="6" xfId="47" applyFont="1" applyBorder="1" applyAlignment="1">
      <alignment horizontal="right" vertical="center"/>
    </xf>
    <xf numFmtId="170" fontId="0" fillId="0" borderId="0" xfId="44" applyNumberFormat="1" applyFont="1"/>
    <xf numFmtId="0" fontId="19" fillId="0" borderId="0" xfId="46" applyFont="1" applyFill="1" applyBorder="1" applyAlignment="1">
      <alignment horizontal="center"/>
    </xf>
    <xf numFmtId="0" fontId="39" fillId="0" borderId="0" xfId="47" applyFont="1" applyAlignment="1">
      <alignment horizontal="left" vertical="top" wrapText="1"/>
    </xf>
    <xf numFmtId="164" fontId="19" fillId="2" borderId="11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 vertical="center" wrapText="1"/>
    </xf>
    <xf numFmtId="164" fontId="19" fillId="2" borderId="11" xfId="1" applyNumberFormat="1" applyFont="1" applyFill="1" applyBorder="1" applyAlignment="1">
      <alignment horizontal="center" vertical="center"/>
    </xf>
    <xf numFmtId="0" fontId="30" fillId="0" borderId="11" xfId="6" applyFont="1" applyBorder="1" applyAlignment="1">
      <alignment horizontal="center" vertical="center" wrapText="1"/>
    </xf>
    <xf numFmtId="164" fontId="44" fillId="4" borderId="0" xfId="3" applyNumberFormat="1" applyFont="1" applyFill="1" applyBorder="1" applyAlignment="1"/>
    <xf numFmtId="164" fontId="5" fillId="2" borderId="3" xfId="1" applyNumberFormat="1" applyFont="1" applyFill="1" applyBorder="1" applyAlignment="1"/>
    <xf numFmtId="164" fontId="19" fillId="2" borderId="4" xfId="1" applyNumberFormat="1" applyFont="1" applyFill="1" applyBorder="1" applyAlignment="1">
      <alignment vertical="center" wrapText="1"/>
    </xf>
    <xf numFmtId="164" fontId="5" fillId="2" borderId="4" xfId="1" applyNumberFormat="1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15" fillId="4" borderId="5" xfId="1" applyNumberFormat="1" applyFont="1" applyFill="1" applyBorder="1" applyAlignment="1"/>
    <xf numFmtId="164" fontId="5" fillId="4" borderId="0" xfId="3" applyNumberFormat="1" applyFont="1" applyFill="1" applyBorder="1" applyAlignment="1"/>
    <xf numFmtId="164" fontId="5" fillId="7" borderId="0" xfId="3" applyNumberFormat="1" applyFill="1" applyBorder="1" applyAlignment="1"/>
    <xf numFmtId="164" fontId="15" fillId="7" borderId="0" xfId="3" applyNumberFormat="1" applyFont="1" applyFill="1" applyBorder="1" applyAlignment="1"/>
    <xf numFmtId="164" fontId="15" fillId="7" borderId="0" xfId="3" applyNumberFormat="1" applyFont="1" applyFill="1" applyBorder="1" applyAlignment="1">
      <alignment horizontal="center"/>
    </xf>
    <xf numFmtId="165" fontId="16" fillId="7" borderId="0" xfId="3" applyNumberFormat="1" applyFont="1" applyFill="1" applyBorder="1" applyAlignment="1">
      <alignment horizontal="left"/>
    </xf>
    <xf numFmtId="17" fontId="17" fillId="7" borderId="0" xfId="4" applyNumberFormat="1" applyFont="1" applyFill="1" applyBorder="1"/>
    <xf numFmtId="164" fontId="9" fillId="2" borderId="0" xfId="1" applyNumberFormat="1" applyFont="1" applyFill="1" applyBorder="1" applyAlignment="1">
      <alignment vertical="center"/>
    </xf>
    <xf numFmtId="164" fontId="11" fillId="4" borderId="1" xfId="3" applyNumberFormat="1" applyFont="1" applyFill="1" applyBorder="1" applyAlignment="1"/>
    <xf numFmtId="164" fontId="11" fillId="4" borderId="3" xfId="3" applyNumberFormat="1" applyFont="1" applyFill="1" applyBorder="1" applyAlignment="1"/>
    <xf numFmtId="164" fontId="15" fillId="4" borderId="4" xfId="1" applyNumberFormat="1" applyFont="1" applyFill="1" applyBorder="1" applyAlignment="1"/>
    <xf numFmtId="164" fontId="18" fillId="4" borderId="6" xfId="1" applyNumberFormat="1" applyFont="1" applyFill="1" applyBorder="1" applyAlignment="1"/>
    <xf numFmtId="164" fontId="18" fillId="4" borderId="7" xfId="1" applyNumberFormat="1" applyFont="1" applyFill="1" applyBorder="1" applyAlignment="1"/>
    <xf numFmtId="164" fontId="18" fillId="4" borderId="8" xfId="1" applyNumberFormat="1" applyFont="1" applyFill="1" applyBorder="1" applyAlignment="1"/>
    <xf numFmtId="164" fontId="11" fillId="5" borderId="0" xfId="3" applyNumberFormat="1" applyFont="1" applyFill="1" applyBorder="1" applyAlignment="1"/>
    <xf numFmtId="164" fontId="15" fillId="5" borderId="0" xfId="1" applyNumberFormat="1" applyFont="1" applyFill="1" applyBorder="1" applyAlignment="1"/>
    <xf numFmtId="164" fontId="18" fillId="5" borderId="0" xfId="1" applyNumberFormat="1" applyFont="1" applyFill="1" applyBorder="1" applyAlignment="1"/>
    <xf numFmtId="164" fontId="24" fillId="5" borderId="0" xfId="1" applyNumberFormat="1" applyFont="1" applyFill="1" applyBorder="1" applyAlignment="1">
      <alignment horizontal="center" vertical="top" wrapText="1"/>
    </xf>
    <xf numFmtId="164" fontId="5" fillId="5" borderId="0" xfId="1" applyNumberFormat="1" applyFont="1" applyFill="1" applyBorder="1" applyAlignment="1">
      <alignment horizontal="right"/>
    </xf>
    <xf numFmtId="2" fontId="7" fillId="5" borderId="0" xfId="1" applyNumberFormat="1" applyFont="1" applyFill="1" applyBorder="1" applyAlignment="1">
      <alignment horizontal="left"/>
    </xf>
    <xf numFmtId="166" fontId="25" fillId="5" borderId="0" xfId="1" applyNumberFormat="1" applyFont="1" applyFill="1" applyBorder="1" applyAlignment="1">
      <alignment horizontal="center"/>
    </xf>
    <xf numFmtId="164" fontId="5" fillId="5" borderId="0" xfId="1" applyNumberFormat="1" applyFont="1" applyFill="1" applyBorder="1" applyAlignment="1">
      <alignment horizontal="left"/>
    </xf>
    <xf numFmtId="0" fontId="5" fillId="5" borderId="0" xfId="6" applyFill="1" applyBorder="1"/>
    <xf numFmtId="164" fontId="7" fillId="5" borderId="0" xfId="1" applyNumberFormat="1" applyFont="1" applyFill="1" applyBorder="1" applyAlignment="1">
      <alignment horizontal="center" vertical="center" wrapText="1"/>
    </xf>
    <xf numFmtId="164" fontId="5" fillId="2" borderId="11" xfId="1" applyNumberFormat="1" applyFont="1" applyFill="1" applyBorder="1" applyAlignment="1">
      <alignment horizontal="center" vertical="center" wrapText="1"/>
    </xf>
    <xf numFmtId="164" fontId="22" fillId="5" borderId="0" xfId="1" applyNumberFormat="1" applyFont="1" applyFill="1" applyBorder="1" applyAlignment="1">
      <alignment vertical="center"/>
    </xf>
    <xf numFmtId="166" fontId="5" fillId="2" borderId="0" xfId="1" applyNumberFormat="1" applyFont="1" applyFill="1" applyBorder="1" applyAlignment="1">
      <alignment horizontal="right"/>
    </xf>
    <xf numFmtId="166" fontId="5" fillId="2" borderId="0" xfId="1" applyNumberFormat="1" applyFont="1" applyFill="1" applyBorder="1" applyAlignment="1">
      <alignment horizontal="left"/>
    </xf>
    <xf numFmtId="164" fontId="19" fillId="2" borderId="0" xfId="1" applyNumberFormat="1" applyFont="1" applyFill="1" applyBorder="1" applyAlignment="1">
      <alignment horizontal="left"/>
    </xf>
    <xf numFmtId="164" fontId="25" fillId="0" borderId="23" xfId="1" applyNumberFormat="1" applyFont="1" applyFill="1" applyBorder="1" applyAlignment="1">
      <alignment horizontal="center"/>
    </xf>
    <xf numFmtId="164" fontId="25" fillId="0" borderId="17" xfId="1" applyNumberFormat="1" applyFont="1" applyFill="1" applyBorder="1" applyAlignment="1">
      <alignment horizontal="center"/>
    </xf>
    <xf numFmtId="164" fontId="25" fillId="0" borderId="19" xfId="1" applyNumberFormat="1" applyFont="1" applyFill="1" applyBorder="1" applyAlignment="1">
      <alignment horizontal="center"/>
    </xf>
    <xf numFmtId="164" fontId="25" fillId="0" borderId="20" xfId="1" applyNumberFormat="1" applyFont="1" applyFill="1" applyBorder="1" applyAlignment="1">
      <alignment horizontal="center"/>
    </xf>
    <xf numFmtId="164" fontId="25" fillId="0" borderId="18" xfId="1" applyNumberFormat="1" applyFont="1" applyFill="1" applyBorder="1" applyAlignment="1">
      <alignment horizontal="center"/>
    </xf>
    <xf numFmtId="164" fontId="25" fillId="0" borderId="21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 vertical="center"/>
    </xf>
    <xf numFmtId="0" fontId="30" fillId="0" borderId="11" xfId="6" applyFont="1" applyBorder="1" applyAlignment="1">
      <alignment horizontal="center" vertical="center" wrapText="1"/>
    </xf>
    <xf numFmtId="164" fontId="19" fillId="2" borderId="0" xfId="1" applyNumberFormat="1" applyFont="1" applyFill="1" applyBorder="1" applyAlignment="1">
      <alignment horizontal="center"/>
    </xf>
    <xf numFmtId="164" fontId="5" fillId="2" borderId="24" xfId="1" applyNumberFormat="1" applyFill="1" applyBorder="1" applyAlignment="1">
      <alignment horizontal="center"/>
    </xf>
    <xf numFmtId="164" fontId="5" fillId="2" borderId="23" xfId="1" applyNumberFormat="1" applyFill="1" applyBorder="1" applyAlignment="1">
      <alignment horizontal="center"/>
    </xf>
    <xf numFmtId="166" fontId="5" fillId="2" borderId="22" xfId="1" applyNumberFormat="1" applyFill="1" applyBorder="1" applyAlignment="1">
      <alignment horizontal="center"/>
    </xf>
    <xf numFmtId="166" fontId="5" fillId="2" borderId="24" xfId="1" applyNumberFormat="1" applyFill="1" applyBorder="1" applyAlignment="1">
      <alignment horizontal="center"/>
    </xf>
    <xf numFmtId="164" fontId="11" fillId="7" borderId="1" xfId="1" applyNumberFormat="1" applyFont="1" applyFill="1" applyBorder="1" applyAlignment="1"/>
    <xf numFmtId="164" fontId="29" fillId="7" borderId="2" xfId="3" applyNumberFormat="1" applyFont="1" applyFill="1" applyBorder="1" applyAlignment="1">
      <alignment horizontal="right"/>
    </xf>
    <xf numFmtId="164" fontId="11" fillId="7" borderId="2" xfId="3" applyNumberFormat="1" applyFont="1" applyFill="1" applyBorder="1" applyAlignment="1"/>
    <xf numFmtId="164" fontId="10" fillId="7" borderId="2" xfId="3" applyNumberFormat="1" applyFont="1" applyFill="1" applyBorder="1" applyAlignment="1"/>
    <xf numFmtId="164" fontId="12" fillId="7" borderId="2" xfId="3" applyNumberFormat="1" applyFont="1" applyFill="1" applyBorder="1" applyAlignment="1">
      <alignment horizontal="left"/>
    </xf>
    <xf numFmtId="165" fontId="14" fillId="7" borderId="2" xfId="3" applyNumberFormat="1" applyFont="1" applyFill="1" applyBorder="1" applyAlignment="1">
      <alignment horizontal="left"/>
    </xf>
    <xf numFmtId="164" fontId="5" fillId="7" borderId="3" xfId="3" applyNumberFormat="1" applyFill="1" applyBorder="1" applyAlignment="1"/>
    <xf numFmtId="164" fontId="15" fillId="7" borderId="5" xfId="1" applyNumberFormat="1" applyFont="1" applyFill="1" applyBorder="1" applyAlignment="1"/>
    <xf numFmtId="164" fontId="5" fillId="7" borderId="4" xfId="3" applyNumberFormat="1" applyFill="1" applyBorder="1" applyAlignment="1"/>
    <xf numFmtId="164" fontId="18" fillId="7" borderId="6" xfId="3" applyNumberFormat="1" applyFont="1" applyFill="1" applyBorder="1" applyAlignment="1">
      <alignment horizontal="center"/>
    </xf>
    <xf numFmtId="164" fontId="18" fillId="7" borderId="7" xfId="3" applyNumberFormat="1" applyFont="1" applyFill="1" applyBorder="1" applyAlignment="1">
      <alignment horizontal="center"/>
    </xf>
    <xf numFmtId="164" fontId="20" fillId="7" borderId="7" xfId="3" applyNumberFormat="1" applyFont="1" applyFill="1" applyBorder="1" applyAlignment="1">
      <alignment horizontal="left"/>
    </xf>
    <xf numFmtId="164" fontId="5" fillId="7" borderId="8" xfId="3" applyNumberFormat="1" applyFill="1" applyBorder="1" applyAlignment="1"/>
    <xf numFmtId="164" fontId="5" fillId="7" borderId="2" xfId="3" applyNumberFormat="1" applyFill="1" applyBorder="1" applyAlignment="1"/>
    <xf numFmtId="164" fontId="5" fillId="7" borderId="7" xfId="3" applyNumberFormat="1" applyFill="1" applyBorder="1" applyAlignment="1"/>
    <xf numFmtId="164" fontId="19" fillId="2" borderId="22" xfId="1" applyNumberFormat="1" applyFont="1" applyFill="1" applyBorder="1" applyAlignment="1">
      <alignment horizontal="center" vertical="center"/>
    </xf>
    <xf numFmtId="9" fontId="5" fillId="0" borderId="0" xfId="45" applyFont="1"/>
    <xf numFmtId="43" fontId="5" fillId="0" borderId="0" xfId="44" applyFont="1"/>
    <xf numFmtId="0" fontId="45" fillId="0" borderId="0" xfId="4" applyFont="1"/>
    <xf numFmtId="0" fontId="45" fillId="0" borderId="0" xfId="0" applyFont="1"/>
    <xf numFmtId="0" fontId="45" fillId="0" borderId="0" xfId="15" applyFont="1"/>
    <xf numFmtId="0" fontId="47" fillId="5" borderId="0" xfId="4" applyFont="1" applyFill="1"/>
    <xf numFmtId="0" fontId="45" fillId="5" borderId="0" xfId="4" applyFont="1" applyFill="1"/>
    <xf numFmtId="0" fontId="48" fillId="5" borderId="0" xfId="4" applyFont="1" applyFill="1"/>
    <xf numFmtId="0" fontId="49" fillId="5" borderId="0" xfId="4" applyFont="1" applyFill="1" applyAlignment="1">
      <alignment horizontal="center" vertical="center" wrapText="1"/>
    </xf>
    <xf numFmtId="0" fontId="46" fillId="4" borderId="11" xfId="4" applyFont="1" applyFill="1" applyBorder="1" applyAlignment="1">
      <alignment horizontal="center" vertical="center" wrapText="1"/>
    </xf>
    <xf numFmtId="0" fontId="45" fillId="0" borderId="0" xfId="4" applyFont="1" applyAlignment="1">
      <alignment horizontal="left" vertical="center"/>
    </xf>
    <xf numFmtId="171" fontId="46" fillId="5" borderId="11" xfId="51" applyNumberFormat="1" applyFont="1" applyFill="1" applyBorder="1" applyAlignment="1">
      <alignment horizontal="center" vertical="center"/>
    </xf>
    <xf numFmtId="171" fontId="45" fillId="5" borderId="0" xfId="4" applyNumberFormat="1" applyFont="1" applyFill="1"/>
    <xf numFmtId="171" fontId="46" fillId="4" borderId="11" xfId="4" applyNumberFormat="1" applyFont="1" applyFill="1" applyBorder="1" applyAlignment="1">
      <alignment horizontal="center" vertical="center" wrapText="1"/>
    </xf>
    <xf numFmtId="0" fontId="45" fillId="0" borderId="0" xfId="4" applyFont="1" applyAlignment="1">
      <alignment horizontal="center" vertical="center"/>
    </xf>
    <xf numFmtId="171" fontId="46" fillId="5" borderId="0" xfId="51" applyNumberFormat="1" applyFont="1" applyFill="1" applyBorder="1" applyAlignment="1">
      <alignment horizontal="center" vertical="center"/>
    </xf>
    <xf numFmtId="172" fontId="46" fillId="5" borderId="0" xfId="51" applyNumberFormat="1" applyFont="1" applyFill="1" applyBorder="1" applyAlignment="1">
      <alignment horizontal="center" vertical="center"/>
    </xf>
    <xf numFmtId="0" fontId="46" fillId="5" borderId="0" xfId="4" applyFont="1" applyFill="1" applyAlignment="1">
      <alignment horizontal="right" vertical="center"/>
    </xf>
    <xf numFmtId="0" fontId="45" fillId="5" borderId="0" xfId="4" applyFont="1" applyFill="1" applyAlignment="1">
      <alignment horizontal="center" vertical="center" wrapText="1"/>
    </xf>
    <xf numFmtId="0" fontId="46" fillId="5" borderId="0" xfId="4" applyFont="1" applyFill="1" applyAlignment="1">
      <alignment horizontal="center" vertical="center" wrapText="1"/>
    </xf>
    <xf numFmtId="0" fontId="45" fillId="5" borderId="0" xfId="4" applyFont="1" applyFill="1" applyAlignment="1">
      <alignment horizontal="left"/>
    </xf>
    <xf numFmtId="172" fontId="45" fillId="5" borderId="0" xfId="51" applyNumberFormat="1" applyFont="1" applyFill="1" applyBorder="1" applyAlignment="1">
      <alignment horizontal="center"/>
    </xf>
    <xf numFmtId="9" fontId="45" fillId="5" borderId="0" xfId="49" applyFont="1" applyFill="1" applyBorder="1" applyAlignment="1">
      <alignment horizontal="center"/>
    </xf>
    <xf numFmtId="171" fontId="46" fillId="5" borderId="22" xfId="51" applyNumberFormat="1" applyFont="1" applyFill="1" applyBorder="1" applyAlignment="1">
      <alignment horizontal="center" vertical="center"/>
    </xf>
    <xf numFmtId="171" fontId="46" fillId="5" borderId="24" xfId="51" applyNumberFormat="1" applyFont="1" applyFill="1" applyBorder="1" applyAlignment="1">
      <alignment horizontal="center" vertical="center"/>
    </xf>
    <xf numFmtId="171" fontId="46" fillId="5" borderId="23" xfId="51" applyNumberFormat="1" applyFont="1" applyFill="1" applyBorder="1" applyAlignment="1">
      <alignment horizontal="center" vertical="center"/>
    </xf>
    <xf numFmtId="173" fontId="46" fillId="5" borderId="11" xfId="51" applyNumberFormat="1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166" fontId="19" fillId="2" borderId="11" xfId="1" applyNumberFormat="1" applyFont="1" applyFill="1" applyBorder="1" applyAlignment="1">
      <alignment horizontal="center"/>
    </xf>
    <xf numFmtId="164" fontId="9" fillId="2" borderId="0" xfId="1" applyNumberFormat="1" applyFont="1" applyFill="1" applyBorder="1" applyAlignment="1">
      <alignment horizontal="center" vertical="center"/>
    </xf>
    <xf numFmtId="164" fontId="20" fillId="2" borderId="0" xfId="1" applyNumberFormat="1" applyFont="1" applyFill="1" applyBorder="1" applyAlignment="1">
      <alignment horizontal="center" vertical="center" wrapText="1"/>
    </xf>
    <xf numFmtId="164" fontId="19" fillId="2" borderId="10" xfId="1" applyNumberFormat="1" applyFont="1" applyFill="1" applyBorder="1" applyAlignment="1">
      <alignment horizontal="center" vertical="center" wrapText="1"/>
    </xf>
    <xf numFmtId="164" fontId="19" fillId="2" borderId="13" xfId="1" applyNumberFormat="1" applyFont="1" applyFill="1" applyBorder="1" applyAlignment="1">
      <alignment horizontal="center" vertical="center" wrapText="1"/>
    </xf>
    <xf numFmtId="164" fontId="19" fillId="2" borderId="12" xfId="1" applyNumberFormat="1" applyFont="1" applyFill="1" applyBorder="1" applyAlignment="1">
      <alignment horizontal="center" vertical="center" wrapText="1"/>
    </xf>
    <xf numFmtId="164" fontId="19" fillId="2" borderId="10" xfId="1" applyNumberFormat="1" applyFont="1" applyFill="1" applyBorder="1" applyAlignment="1">
      <alignment horizontal="center" vertical="center"/>
    </xf>
    <xf numFmtId="164" fontId="19" fillId="2" borderId="13" xfId="1" applyNumberFormat="1" applyFont="1" applyFill="1" applyBorder="1" applyAlignment="1">
      <alignment horizontal="center" vertical="center"/>
    </xf>
    <xf numFmtId="164" fontId="19" fillId="2" borderId="12" xfId="1" applyNumberFormat="1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164" fontId="19" fillId="2" borderId="11" xfId="1" applyNumberFormat="1" applyFont="1" applyFill="1" applyBorder="1" applyAlignment="1">
      <alignment horizontal="center"/>
    </xf>
    <xf numFmtId="164" fontId="22" fillId="4" borderId="0" xfId="1" applyNumberFormat="1" applyFont="1" applyFill="1" applyBorder="1" applyAlignment="1">
      <alignment horizontal="center" vertical="center"/>
    </xf>
    <xf numFmtId="164" fontId="19" fillId="2" borderId="22" xfId="1" applyNumberFormat="1" applyFont="1" applyFill="1" applyBorder="1" applyAlignment="1">
      <alignment horizontal="center"/>
    </xf>
    <xf numFmtId="0" fontId="37" fillId="0" borderId="12" xfId="0" applyFont="1" applyBorder="1" applyAlignment="1">
      <alignment horizontal="center" vertical="center" wrapText="1"/>
    </xf>
    <xf numFmtId="164" fontId="11" fillId="4" borderId="1" xfId="1" applyNumberFormat="1" applyFont="1" applyFill="1" applyBorder="1" applyAlignment="1">
      <alignment horizontal="left"/>
    </xf>
    <xf numFmtId="164" fontId="11" fillId="4" borderId="2" xfId="1" applyNumberFormat="1" applyFont="1" applyFill="1" applyBorder="1" applyAlignment="1">
      <alignment horizontal="left"/>
    </xf>
    <xf numFmtId="164" fontId="11" fillId="4" borderId="3" xfId="1" applyNumberFormat="1" applyFont="1" applyFill="1" applyBorder="1" applyAlignment="1">
      <alignment horizontal="left"/>
    </xf>
    <xf numFmtId="164" fontId="15" fillId="4" borderId="5" xfId="1" applyNumberFormat="1" applyFont="1" applyFill="1" applyBorder="1" applyAlignment="1">
      <alignment horizontal="left"/>
    </xf>
    <xf numFmtId="164" fontId="15" fillId="4" borderId="0" xfId="1" applyNumberFormat="1" applyFont="1" applyFill="1" applyBorder="1" applyAlignment="1">
      <alignment horizontal="left"/>
    </xf>
    <xf numFmtId="164" fontId="15" fillId="4" borderId="4" xfId="1" applyNumberFormat="1" applyFont="1" applyFill="1" applyBorder="1" applyAlignment="1">
      <alignment horizontal="left"/>
    </xf>
    <xf numFmtId="164" fontId="22" fillId="4" borderId="14" xfId="3" applyNumberFormat="1" applyFont="1" applyFill="1" applyBorder="1" applyAlignment="1">
      <alignment horizontal="center" vertical="center"/>
    </xf>
    <xf numFmtId="164" fontId="22" fillId="4" borderId="15" xfId="3" applyNumberFormat="1" applyFont="1" applyFill="1" applyBorder="1" applyAlignment="1">
      <alignment horizontal="center" vertical="center"/>
    </xf>
    <xf numFmtId="164" fontId="22" fillId="4" borderId="16" xfId="3" applyNumberFormat="1" applyFont="1" applyFill="1" applyBorder="1" applyAlignment="1">
      <alignment horizontal="center" vertical="center"/>
    </xf>
    <xf numFmtId="164" fontId="22" fillId="3" borderId="14" xfId="3" applyNumberFormat="1" applyFont="1" applyFill="1" applyBorder="1" applyAlignment="1">
      <alignment horizontal="center" vertical="center"/>
    </xf>
    <xf numFmtId="164" fontId="22" fillId="3" borderId="15" xfId="3" applyNumberFormat="1" applyFont="1" applyFill="1" applyBorder="1" applyAlignment="1">
      <alignment horizontal="center" vertical="center"/>
    </xf>
    <xf numFmtId="164" fontId="9" fillId="2" borderId="0" xfId="3" applyNumberFormat="1" applyFont="1" applyFill="1" applyAlignment="1">
      <alignment horizontal="center" vertical="center" wrapText="1"/>
    </xf>
    <xf numFmtId="164" fontId="19" fillId="2" borderId="10" xfId="3" applyNumberFormat="1" applyFont="1" applyFill="1" applyBorder="1" applyAlignment="1">
      <alignment horizontal="center"/>
    </xf>
    <xf numFmtId="164" fontId="19" fillId="2" borderId="12" xfId="3" applyNumberFormat="1" applyFont="1" applyFill="1" applyBorder="1" applyAlignment="1">
      <alignment horizontal="center"/>
    </xf>
    <xf numFmtId="164" fontId="11" fillId="4" borderId="1" xfId="1" applyNumberFormat="1" applyFont="1" applyFill="1" applyBorder="1" applyAlignment="1">
      <alignment horizontal="left" wrapText="1"/>
    </xf>
    <xf numFmtId="164" fontId="11" fillId="4" borderId="2" xfId="1" applyNumberFormat="1" applyFont="1" applyFill="1" applyBorder="1" applyAlignment="1">
      <alignment horizontal="left" wrapText="1"/>
    </xf>
    <xf numFmtId="164" fontId="11" fillId="4" borderId="3" xfId="1" applyNumberFormat="1" applyFont="1" applyFill="1" applyBorder="1" applyAlignment="1">
      <alignment horizontal="left" wrapText="1"/>
    </xf>
    <xf numFmtId="164" fontId="19" fillId="2" borderId="13" xfId="3" applyNumberFormat="1" applyFont="1" applyFill="1" applyBorder="1" applyAlignment="1">
      <alignment horizontal="center"/>
    </xf>
    <xf numFmtId="164" fontId="9" fillId="2" borderId="0" xfId="3" applyNumberFormat="1" applyFont="1" applyFill="1" applyAlignment="1">
      <alignment horizontal="center" vertical="center"/>
    </xf>
    <xf numFmtId="164" fontId="19" fillId="2" borderId="11" xfId="1" applyNumberFormat="1" applyFont="1" applyFill="1" applyBorder="1" applyAlignment="1">
      <alignment horizontal="center" vertical="center" wrapText="1"/>
    </xf>
    <xf numFmtId="164" fontId="19" fillId="5" borderId="0" xfId="1" applyNumberFormat="1" applyFont="1" applyFill="1" applyBorder="1" applyAlignment="1">
      <alignment horizontal="center" vertical="center" wrapText="1"/>
    </xf>
    <xf numFmtId="164" fontId="19" fillId="2" borderId="11" xfId="1" applyNumberFormat="1" applyFont="1" applyFill="1" applyBorder="1" applyAlignment="1">
      <alignment horizontal="center" vertical="center"/>
    </xf>
    <xf numFmtId="164" fontId="19" fillId="5" borderId="0" xfId="1" applyNumberFormat="1" applyFont="1" applyFill="1" applyBorder="1" applyAlignment="1">
      <alignment horizontal="center" vertical="center"/>
    </xf>
    <xf numFmtId="164" fontId="19" fillId="2" borderId="0" xfId="1" applyNumberFormat="1" applyFont="1" applyFill="1" applyBorder="1" applyAlignment="1">
      <alignment horizontal="center"/>
    </xf>
    <xf numFmtId="164" fontId="9" fillId="2" borderId="0" xfId="1" applyNumberFormat="1" applyFont="1" applyFill="1" applyAlignment="1">
      <alignment horizontal="center" vertical="center" wrapText="1"/>
    </xf>
    <xf numFmtId="164" fontId="22" fillId="6" borderId="0" xfId="1" applyNumberFormat="1" applyFont="1" applyFill="1" applyBorder="1" applyAlignment="1">
      <alignment horizontal="center" vertical="center"/>
    </xf>
    <xf numFmtId="0" fontId="15" fillId="0" borderId="0" xfId="17" applyFont="1" applyBorder="1" applyAlignment="1">
      <alignment horizontal="center" vertical="top"/>
    </xf>
    <xf numFmtId="0" fontId="19" fillId="0" borderId="0" xfId="46" applyFont="1" applyFill="1" applyBorder="1" applyAlignment="1">
      <alignment horizontal="center"/>
    </xf>
    <xf numFmtId="0" fontId="39" fillId="0" borderId="0" xfId="47" applyFont="1" applyAlignment="1">
      <alignment horizontal="left" vertical="top" wrapText="1"/>
    </xf>
    <xf numFmtId="164" fontId="11" fillId="4" borderId="1" xfId="1" applyNumberFormat="1" applyFont="1" applyFill="1" applyBorder="1" applyAlignment="1">
      <alignment horizontal="left" vertical="center" wrapText="1"/>
    </xf>
    <xf numFmtId="164" fontId="11" fillId="4" borderId="2" xfId="1" applyNumberFormat="1" applyFont="1" applyFill="1" applyBorder="1" applyAlignment="1">
      <alignment horizontal="left" vertical="center" wrapText="1"/>
    </xf>
    <xf numFmtId="164" fontId="11" fillId="4" borderId="3" xfId="1" applyNumberFormat="1" applyFont="1" applyFill="1" applyBorder="1" applyAlignment="1">
      <alignment horizontal="left" vertical="center" wrapText="1"/>
    </xf>
    <xf numFmtId="0" fontId="46" fillId="5" borderId="30" xfId="4" applyFont="1" applyFill="1" applyBorder="1" applyAlignment="1">
      <alignment horizontal="center" vertical="center" wrapText="1"/>
    </xf>
    <xf numFmtId="0" fontId="46" fillId="5" borderId="9" xfId="4" applyFont="1" applyFill="1" applyBorder="1" applyAlignment="1">
      <alignment horizontal="center" vertical="center" wrapText="1"/>
    </xf>
    <xf numFmtId="0" fontId="46" fillId="5" borderId="26" xfId="4" applyFont="1" applyFill="1" applyBorder="1" applyAlignment="1">
      <alignment horizontal="center" vertical="center" wrapText="1"/>
    </xf>
    <xf numFmtId="171" fontId="46" fillId="5" borderId="22" xfId="51" applyNumberFormat="1" applyFont="1" applyFill="1" applyBorder="1" applyAlignment="1">
      <alignment horizontal="center" vertical="center"/>
    </xf>
    <xf numFmtId="171" fontId="46" fillId="5" borderId="24" xfId="51" applyNumberFormat="1" applyFont="1" applyFill="1" applyBorder="1" applyAlignment="1">
      <alignment horizontal="center" vertical="center"/>
    </xf>
    <xf numFmtId="171" fontId="46" fillId="5" borderId="23" xfId="51" applyNumberFormat="1" applyFont="1" applyFill="1" applyBorder="1" applyAlignment="1">
      <alignment horizontal="center" vertical="center"/>
    </xf>
    <xf numFmtId="164" fontId="46" fillId="0" borderId="0" xfId="3" applyNumberFormat="1" applyFont="1" applyAlignment="1">
      <alignment horizontal="center"/>
    </xf>
    <xf numFmtId="0" fontId="46" fillId="0" borderId="0" xfId="40" applyFont="1" applyAlignment="1">
      <alignment horizontal="center"/>
    </xf>
    <xf numFmtId="164" fontId="46" fillId="5" borderId="0" xfId="3" applyNumberFormat="1" applyFont="1" applyFill="1" applyAlignment="1">
      <alignment horizontal="center"/>
    </xf>
    <xf numFmtId="164" fontId="46" fillId="5" borderId="7" xfId="3" applyNumberFormat="1" applyFont="1" applyFill="1" applyBorder="1" applyAlignment="1">
      <alignment horizontal="center"/>
    </xf>
    <xf numFmtId="0" fontId="46" fillId="5" borderId="30" xfId="4" applyFont="1" applyFill="1" applyBorder="1" applyAlignment="1">
      <alignment horizontal="center" vertical="center"/>
    </xf>
    <xf numFmtId="0" fontId="46" fillId="5" borderId="9" xfId="4" applyFont="1" applyFill="1" applyBorder="1" applyAlignment="1">
      <alignment horizontal="center" vertical="center"/>
    </xf>
    <xf numFmtId="0" fontId="46" fillId="5" borderId="26" xfId="4" applyFont="1" applyFill="1" applyBorder="1" applyAlignment="1">
      <alignment horizontal="center" vertical="center"/>
    </xf>
  </cellXfs>
  <cellStyles count="52">
    <cellStyle name="Millares" xfId="44" builtinId="3"/>
    <cellStyle name="Millares 2" xfId="5" xr:uid="{00000000-0005-0000-0000-000001000000}"/>
    <cellStyle name="Millares 2 2" xfId="36" xr:uid="{00000000-0005-0000-0000-000002000000}"/>
    <cellStyle name="Millares 2 2 2" xfId="37" xr:uid="{00000000-0005-0000-0000-000003000000}"/>
    <cellStyle name="Millares 2 3" xfId="48" xr:uid="{00000000-0005-0000-0000-000004000000}"/>
    <cellStyle name="Millares 3 2" xfId="38" xr:uid="{00000000-0005-0000-0000-000005000000}"/>
    <cellStyle name="Millares 4" xfId="39" xr:uid="{00000000-0005-0000-0000-000006000000}"/>
    <cellStyle name="Moneda_-------- ANEXO CARGOS POR SERVICIO" xfId="51" xr:uid="{03B3C1A3-A9F6-47AC-BE9E-6A0C18F01C34}"/>
    <cellStyle name="Normal" xfId="0" builtinId="0"/>
    <cellStyle name="Normal 10" xfId="6" xr:uid="{00000000-0005-0000-0000-000008000000}"/>
    <cellStyle name="Normal 2" xfId="2" xr:uid="{00000000-0005-0000-0000-000009000000}"/>
    <cellStyle name="Normal 2 2" xfId="4" xr:uid="{00000000-0005-0000-0000-00000A000000}"/>
    <cellStyle name="Normal 2 2 2" xfId="7" xr:uid="{00000000-0005-0000-0000-00000B000000}"/>
    <cellStyle name="Normal 2 2 2 2" xfId="8" xr:uid="{00000000-0005-0000-0000-00000C000000}"/>
    <cellStyle name="Normal 2 2 2 2 2" xfId="32" xr:uid="{00000000-0005-0000-0000-00000D000000}"/>
    <cellStyle name="Normal 2 2 2 2 3" xfId="47" xr:uid="{00000000-0005-0000-0000-00000E000000}"/>
    <cellStyle name="Normal 2 2 3" xfId="9" xr:uid="{00000000-0005-0000-0000-00000F000000}"/>
    <cellStyle name="Normal 2 2 3 2" xfId="33" xr:uid="{00000000-0005-0000-0000-000010000000}"/>
    <cellStyle name="Normal 2 2 3 3" xfId="50" xr:uid="{00000000-0005-0000-0000-000011000000}"/>
    <cellStyle name="Normal 2 3" xfId="10" xr:uid="{00000000-0005-0000-0000-000012000000}"/>
    <cellStyle name="Normal 2 4" xfId="11" xr:uid="{00000000-0005-0000-0000-000013000000}"/>
    <cellStyle name="Normal 2 5" xfId="12" xr:uid="{00000000-0005-0000-0000-000014000000}"/>
    <cellStyle name="Normal 2 5 2" xfId="13" xr:uid="{00000000-0005-0000-0000-000015000000}"/>
    <cellStyle name="Normal 2 6" xfId="14" xr:uid="{00000000-0005-0000-0000-000016000000}"/>
    <cellStyle name="Normal 2 6 2" xfId="34" xr:uid="{00000000-0005-0000-0000-000017000000}"/>
    <cellStyle name="Normal 2 6 3" xfId="40" xr:uid="{00000000-0005-0000-0000-000018000000}"/>
    <cellStyle name="Normal 2 6 4" xfId="46" xr:uid="{00000000-0005-0000-0000-000019000000}"/>
    <cellStyle name="Normal 3" xfId="15" xr:uid="{00000000-0005-0000-0000-00001A000000}"/>
    <cellStyle name="Normal 3 2" xfId="41" xr:uid="{00000000-0005-0000-0000-00001B000000}"/>
    <cellStyle name="Normal 4" xfId="16" xr:uid="{00000000-0005-0000-0000-00001C000000}"/>
    <cellStyle name="Normal 5" xfId="17" xr:uid="{00000000-0005-0000-0000-00001D000000}"/>
    <cellStyle name="Normal 5 2" xfId="18" xr:uid="{00000000-0005-0000-0000-00001E000000}"/>
    <cellStyle name="Normal 5 3" xfId="19" xr:uid="{00000000-0005-0000-0000-00001F000000}"/>
    <cellStyle name="Normal 6" xfId="20" xr:uid="{00000000-0005-0000-0000-000020000000}"/>
    <cellStyle name="Normal 7" xfId="21" xr:uid="{00000000-0005-0000-0000-000021000000}"/>
    <cellStyle name="Normal 8" xfId="22" xr:uid="{00000000-0005-0000-0000-000022000000}"/>
    <cellStyle name="Normal 9" xfId="23" xr:uid="{00000000-0005-0000-0000-000023000000}"/>
    <cellStyle name="Normal_MENDOZA#" xfId="1" xr:uid="{00000000-0005-0000-0000-000024000000}"/>
    <cellStyle name="Normal_MENDOZA# 2 2" xfId="3" xr:uid="{00000000-0005-0000-0000-000025000000}"/>
    <cellStyle name="Porcentaje" xfId="45" builtinId="5"/>
    <cellStyle name="Porcentaje 2" xfId="35" xr:uid="{00000000-0005-0000-0000-000027000000}"/>
    <cellStyle name="Porcentaje 2 2" xfId="49" xr:uid="{00000000-0005-0000-0000-000028000000}"/>
    <cellStyle name="Porcentaje 3" xfId="42" xr:uid="{00000000-0005-0000-0000-000029000000}"/>
    <cellStyle name="Porcentaje 4" xfId="43" xr:uid="{00000000-0005-0000-0000-00002A000000}"/>
    <cellStyle name="Porcentual 2" xfId="24" xr:uid="{00000000-0005-0000-0000-00002B000000}"/>
    <cellStyle name="Porcentual 3" xfId="25" xr:uid="{00000000-0005-0000-0000-00002C000000}"/>
    <cellStyle name="Porcentual 3 2" xfId="26" xr:uid="{00000000-0005-0000-0000-00002D000000}"/>
    <cellStyle name="Porcentual 3 2 2" xfId="27" xr:uid="{00000000-0005-0000-0000-00002E000000}"/>
    <cellStyle name="Porcentual 4" xfId="28" xr:uid="{00000000-0005-0000-0000-00002F000000}"/>
    <cellStyle name="Porcentual 5" xfId="29" xr:uid="{00000000-0005-0000-0000-000030000000}"/>
    <cellStyle name="Porcentual 6" xfId="30" xr:uid="{00000000-0005-0000-0000-000031000000}"/>
    <cellStyle name="Porcentual 7" xfId="31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FOPIATZA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arifas%20JC\Renegociaci&#243;n%20Tarifaria\03&#186;%20Renegociaci&#243;n%2003-04\C&#225;lculos%20RT\UTN-Tuc\Cuadro%20Tarifario\cuadroTarifarioEdemsaBB%20(modif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1&#186;%20Febrero%202021\Cuadros\EDEMSA%20Propio%20Feb21%20Res%2013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5&#186;%20Febrero%202022\Cuadros\GC%20Feb22%20Res%20105_2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DEMSA%20Base%20de%20C&#225;lculo%20Cuadro%20Tarifario%20(aj.parci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NO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7&#186;%20Agosto%202022\Setiembre%202022\EDEMSA%20Set22%20para%20U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6&#186;%20Mayo%202022\Varios\Cuadro%20RREEDD%20May22%20Res%20SE%203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9&#186;%20Agosto%202020\Cuadros\EDEMSA%20Ago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7&#186;%20Agosto%202022\Setiembre%202022\EDESTESA%20Set2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uttiR\AppData\Local\Temp\notesC4A9C8\Transf\Tarifas\Cuadros%20Tarifarios\C&#225;lculo%20Cuadros\83&#186;%20Febrero%202019\Cuadros\Impactos%20Febrero\EDEMSA%20Feb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3&#186;%20Febrero%202019\Cuadros\Impactos%20Febrero\EDEMSA%20Feb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EGAV~1.EPR\CONFIG~1\Temp\EDESTESA%20Feb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UDA"/>
      <sheetName val="Hoja1"/>
      <sheetName val="CALCULO INVERSION AT"/>
      <sheetName val="CALCULO DEL CD"/>
      <sheetName val="GENERACION"/>
      <sheetName val="PEQDEM TABLA (RES)"/>
      <sheetName val="PEQDEM SALIDA (RES)"/>
      <sheetName val="PEQDEM TABLA (GEN)"/>
      <sheetName val="PEQDEM SALIDA (GEN)"/>
      <sheetName val="DATOS CALCULO TARIFA"/>
      <sheetName val="SALIDA"/>
      <sheetName val="FACTURACION"/>
      <sheetName val="INGRESOS"/>
      <sheetName val="Dem-Per"/>
      <sheetName val="VNR EDEMSA 6,5%"/>
      <sheetName val="Verif CD"/>
      <sheetName val="Verif CGC"/>
      <sheetName val="Verif POT"/>
      <sheetName val="Verif Energ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5">
          <cell r="F115">
            <v>1.0696485104768916</v>
          </cell>
          <cell r="H115">
            <v>1.1492185367687042</v>
          </cell>
        </row>
        <row r="213">
          <cell r="J213">
            <v>0.23176861961497136</v>
          </cell>
        </row>
        <row r="218">
          <cell r="J218">
            <v>0.51596466671575314</v>
          </cell>
        </row>
        <row r="238">
          <cell r="D238">
            <v>0.214898555733261</v>
          </cell>
        </row>
        <row r="239">
          <cell r="D239">
            <v>0.215</v>
          </cell>
        </row>
        <row r="250">
          <cell r="D250">
            <v>0.6</v>
          </cell>
        </row>
        <row r="251">
          <cell r="D251">
            <v>0.65</v>
          </cell>
        </row>
        <row r="275">
          <cell r="H275">
            <v>0.4</v>
          </cell>
          <cell r="I275">
            <v>0.4</v>
          </cell>
        </row>
        <row r="276">
          <cell r="H276">
            <v>0.09</v>
          </cell>
          <cell r="I276">
            <v>0.11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8">
          <cell r="C68">
            <v>1.079070065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UF Int"/>
      <sheetName val="CT simpl SIN SEN"/>
      <sheetName val="CT simpl CO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1">
          <cell r="C71">
            <v>1.0260793509999999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>
        <row r="4">
          <cell r="C4">
            <v>0.52118390663561287</v>
          </cell>
        </row>
        <row r="55">
          <cell r="C55">
            <v>0.1315276688190416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>
        <row r="5">
          <cell r="C5" t="str">
            <v>Vigencia: 1° de Febrero al 30 de Abril de 2023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24.384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234.63747681710379</v>
          </cell>
        </row>
        <row r="89">
          <cell r="C89">
            <v>400.27974477846692</v>
          </cell>
        </row>
        <row r="90">
          <cell r="C90">
            <v>799.81404052709331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165.12554868297175</v>
          </cell>
        </row>
        <row r="89">
          <cell r="C89">
            <v>297.09872813436186</v>
          </cell>
        </row>
        <row r="90">
          <cell r="C90">
            <v>604.69384860151081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simpl RREEDD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120.4</v>
          </cell>
        </row>
      </sheetData>
      <sheetData sheetId="7"/>
      <sheetData sheetId="8">
        <row r="21">
          <cell r="K21">
            <v>3.47445</v>
          </cell>
        </row>
      </sheetData>
      <sheetData sheetId="9"/>
      <sheetData sheetId="10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73">
          <cell r="C73">
            <v>218.36806331642748</v>
          </cell>
        </row>
        <row r="74">
          <cell r="C74">
            <v>316.60275079147721</v>
          </cell>
        </row>
        <row r="75">
          <cell r="C75">
            <v>763.7801209051056</v>
          </cell>
        </row>
        <row r="76">
          <cell r="C76">
            <v>781.30697164608841</v>
          </cell>
        </row>
        <row r="77">
          <cell r="C77">
            <v>2103.8853159325085</v>
          </cell>
        </row>
        <row r="78">
          <cell r="C78">
            <v>2270.1756700676187</v>
          </cell>
        </row>
        <row r="79">
          <cell r="C79">
            <v>2209.9132523594408</v>
          </cell>
        </row>
        <row r="80">
          <cell r="C80">
            <v>1909.5983956764628</v>
          </cell>
        </row>
        <row r="81">
          <cell r="C81">
            <v>1780.3914922728131</v>
          </cell>
        </row>
        <row r="82">
          <cell r="C82">
            <v>1369.9395318178888</v>
          </cell>
        </row>
        <row r="83">
          <cell r="C83">
            <v>981.75044624425141</v>
          </cell>
        </row>
        <row r="84">
          <cell r="C84">
            <v>522.17722325285115</v>
          </cell>
        </row>
        <row r="85">
          <cell r="C85">
            <v>337.84989527092915</v>
          </cell>
        </row>
        <row r="88">
          <cell r="C88">
            <v>136.02530483720398</v>
          </cell>
        </row>
        <row r="89">
          <cell r="C89">
            <v>252.52881307938677</v>
          </cell>
        </row>
        <row r="90">
          <cell r="C90">
            <v>519.50407211825518</v>
          </cell>
        </row>
        <row r="91">
          <cell r="C91">
            <v>477.13413314545824</v>
          </cell>
        </row>
        <row r="92">
          <cell r="C92">
            <v>3612.5757022570656</v>
          </cell>
        </row>
        <row r="93">
          <cell r="C93">
            <v>1531.2748993076461</v>
          </cell>
        </row>
        <row r="94">
          <cell r="C94">
            <v>764.56335103443701</v>
          </cell>
        </row>
        <row r="95">
          <cell r="C95">
            <v>2263.9000486836553</v>
          </cell>
        </row>
        <row r="96">
          <cell r="C96">
            <v>22542.401952943754</v>
          </cell>
        </row>
        <row r="97">
          <cell r="C97">
            <v>30429.70867369929</v>
          </cell>
        </row>
        <row r="98">
          <cell r="C98">
            <v>99311.835203856172</v>
          </cell>
        </row>
        <row r="99">
          <cell r="C99">
            <v>1596.3120431351726</v>
          </cell>
        </row>
        <row r="100">
          <cell r="C100">
            <v>15208.884989069733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34.323511329229554</v>
          </cell>
        </row>
        <row r="89">
          <cell r="C89">
            <v>85.946912439296497</v>
          </cell>
        </row>
        <row r="90">
          <cell r="C90">
            <v>176.81060015978937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para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C4">
            <v>0.49818390663561285</v>
          </cell>
        </row>
        <row r="5">
          <cell r="C5">
            <v>0.3397736179312898</v>
          </cell>
        </row>
        <row r="6">
          <cell r="C6">
            <v>2.75782192424367E-2</v>
          </cell>
        </row>
        <row r="7">
          <cell r="C7">
            <v>9.3144150307599583E-3</v>
          </cell>
        </row>
        <row r="9">
          <cell r="C9">
            <v>1.2992562097496256</v>
          </cell>
        </row>
        <row r="10">
          <cell r="C10">
            <v>0.30670761210035158</v>
          </cell>
        </row>
        <row r="11">
          <cell r="C11">
            <v>2.3394873582766797E-2</v>
          </cell>
        </row>
        <row r="12">
          <cell r="C12">
            <v>1.0253807106598985E-2</v>
          </cell>
        </row>
        <row r="14">
          <cell r="C14">
            <v>5.1822694355304559</v>
          </cell>
        </row>
        <row r="15">
          <cell r="C15">
            <v>0.83506290969999997</v>
          </cell>
        </row>
        <row r="16">
          <cell r="C16">
            <v>5.2426820100276708E-3</v>
          </cell>
        </row>
        <row r="17">
          <cell r="C17">
            <v>4.5366379310344835E-3</v>
          </cell>
        </row>
        <row r="19">
          <cell r="C19">
            <v>0.27386691542892727</v>
          </cell>
        </row>
        <row r="20">
          <cell r="C20">
            <v>0.54306851640513498</v>
          </cell>
        </row>
        <row r="21">
          <cell r="C21">
            <v>1.1696551724137937E-2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0.27859741602067195</v>
          </cell>
        </row>
        <row r="27">
          <cell r="C27">
            <v>0.12831622176591378</v>
          </cell>
        </row>
        <row r="28">
          <cell r="C28">
            <v>1.1453881274612963E-2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1.8554318112833771E-3</v>
          </cell>
        </row>
        <row r="34">
          <cell r="C34">
            <v>5.1118359056995407E-5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0.97848069199999999</v>
          </cell>
        </row>
        <row r="40">
          <cell r="C40">
            <v>0.97746571199999999</v>
          </cell>
        </row>
        <row r="41">
          <cell r="C41">
            <v>0.95202711100000004</v>
          </cell>
        </row>
        <row r="42">
          <cell r="C42">
            <v>0.93214213300000004</v>
          </cell>
        </row>
        <row r="43">
          <cell r="C43">
            <v>0.91799348999999997</v>
          </cell>
        </row>
        <row r="44">
          <cell r="C44">
            <v>0.35633077099999999</v>
          </cell>
        </row>
        <row r="45">
          <cell r="C45">
            <v>0.108760153</v>
          </cell>
        </row>
        <row r="46">
          <cell r="C46">
            <v>0.205508581</v>
          </cell>
        </row>
        <row r="49">
          <cell r="C49">
            <v>0.15518168500000001</v>
          </cell>
        </row>
        <row r="50">
          <cell r="C50">
            <v>0.172103957</v>
          </cell>
        </row>
        <row r="51">
          <cell r="C51">
            <v>0.33070704899999998</v>
          </cell>
        </row>
        <row r="52">
          <cell r="C52">
            <v>0.35908644200000001</v>
          </cell>
        </row>
        <row r="53">
          <cell r="C53">
            <v>3.1006789999999998E-3</v>
          </cell>
        </row>
        <row r="55">
          <cell r="C55">
            <v>0.13026723500000001</v>
          </cell>
        </row>
        <row r="56">
          <cell r="C56">
            <v>7.6850905999999997E-2</v>
          </cell>
        </row>
        <row r="57">
          <cell r="C57">
            <v>6.3960239000000002E-2</v>
          </cell>
        </row>
        <row r="58">
          <cell r="C58">
            <v>4.2177362000000003E-2</v>
          </cell>
        </row>
        <row r="59">
          <cell r="C59">
            <v>2.8144626999999998E-2</v>
          </cell>
        </row>
        <row r="61">
          <cell r="C61">
            <v>1.0251236889999999</v>
          </cell>
        </row>
        <row r="62">
          <cell r="C62">
            <v>0.91584151700000005</v>
          </cell>
        </row>
        <row r="63">
          <cell r="C63">
            <v>0.95399757500000004</v>
          </cell>
        </row>
        <row r="64">
          <cell r="C64">
            <v>0.93313205600000004</v>
          </cell>
        </row>
        <row r="65">
          <cell r="C65">
            <v>0.91997530299999997</v>
          </cell>
        </row>
        <row r="67">
          <cell r="C67">
            <v>1.1408561429999999</v>
          </cell>
        </row>
        <row r="68">
          <cell r="C68">
            <v>1.0774877730000001</v>
          </cell>
        </row>
        <row r="69">
          <cell r="C69">
            <v>1.066712895</v>
          </cell>
        </row>
        <row r="70">
          <cell r="C70">
            <v>1.0393863459999999</v>
          </cell>
        </row>
        <row r="71">
          <cell r="C71">
            <v>1.025026802</v>
          </cell>
        </row>
        <row r="73">
          <cell r="C73">
            <v>265.08410558695414</v>
          </cell>
        </row>
        <row r="74">
          <cell r="C74">
            <v>372.48135544207435</v>
          </cell>
        </row>
        <row r="75">
          <cell r="C75">
            <v>889.02698858980932</v>
          </cell>
        </row>
        <row r="76">
          <cell r="C76">
            <v>897.46268270871747</v>
          </cell>
        </row>
        <row r="77">
          <cell r="C77">
            <v>2416.6667241816872</v>
          </cell>
        </row>
        <row r="78">
          <cell r="C78">
            <v>2617.9546782983662</v>
          </cell>
        </row>
        <row r="79">
          <cell r="C79">
            <v>2530.132423240666</v>
          </cell>
        </row>
        <row r="80">
          <cell r="C80">
            <v>2202.1388562777365</v>
          </cell>
        </row>
        <row r="81">
          <cell r="C81">
            <v>2053.1381328121579</v>
          </cell>
        </row>
        <row r="82">
          <cell r="C82">
            <v>1579.8070843573487</v>
          </cell>
        </row>
        <row r="83">
          <cell r="C83">
            <v>1132.1494664728268</v>
          </cell>
        </row>
        <row r="84">
          <cell r="C84">
            <v>593.13268735989573</v>
          </cell>
        </row>
        <row r="85">
          <cell r="C85">
            <v>383.75824793352166</v>
          </cell>
        </row>
        <row r="88">
          <cell r="C88">
            <v>165.12554868297175</v>
          </cell>
        </row>
        <row r="89">
          <cell r="C89">
            <v>297.09872813436186</v>
          </cell>
        </row>
        <row r="90">
          <cell r="C90">
            <v>604.69384860151081</v>
          </cell>
        </row>
        <row r="91">
          <cell r="C91">
            <v>548.06893408675387</v>
          </cell>
        </row>
        <row r="92">
          <cell r="C92">
            <v>4149.6517999900361</v>
          </cell>
        </row>
        <row r="93">
          <cell r="C93">
            <v>1765.858184130705</v>
          </cell>
        </row>
        <row r="94">
          <cell r="C94">
            <v>875.34952876925308</v>
          </cell>
        </row>
        <row r="95">
          <cell r="C95">
            <v>2610.7176646266939</v>
          </cell>
        </row>
        <row r="96">
          <cell r="C96">
            <v>25995.779723528409</v>
          </cell>
        </row>
        <row r="97">
          <cell r="C97">
            <v>35091.380474179161</v>
          </cell>
        </row>
        <row r="98">
          <cell r="C98">
            <v>114525.88758234182</v>
          </cell>
        </row>
        <row r="99">
          <cell r="C99">
            <v>1813.2251079654131</v>
          </cell>
        </row>
        <row r="100">
          <cell r="C100">
            <v>17275.527203426816</v>
          </cell>
        </row>
        <row r="102">
          <cell r="C102">
            <v>0.28702042999999999</v>
          </cell>
        </row>
        <row r="103">
          <cell r="C103">
            <v>0.45672564999999998</v>
          </cell>
        </row>
        <row r="104">
          <cell r="C104">
            <v>0.25625390999999997</v>
          </cell>
        </row>
        <row r="105">
          <cell r="C105">
            <v>0.25666523000000002</v>
          </cell>
        </row>
        <row r="106">
          <cell r="C106">
            <v>0.48561514</v>
          </cell>
        </row>
        <row r="107">
          <cell r="C107">
            <v>0.25771962999999998</v>
          </cell>
        </row>
        <row r="108">
          <cell r="C108">
            <v>0.25361449000000003</v>
          </cell>
        </row>
        <row r="109">
          <cell r="C109">
            <v>0.50066376000000001</v>
          </cell>
        </row>
        <row r="110">
          <cell r="C110">
            <v>0.24572174999999999</v>
          </cell>
        </row>
        <row r="111">
          <cell r="C111">
            <v>0.21998495000000001</v>
          </cell>
        </row>
        <row r="112">
          <cell r="C112">
            <v>0.60345910000000003</v>
          </cell>
        </row>
        <row r="113">
          <cell r="C113">
            <v>0.17655594999999999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0.22363810000000001</v>
          </cell>
        </row>
        <row r="118">
          <cell r="C118">
            <v>0.56005265999999998</v>
          </cell>
        </row>
        <row r="119">
          <cell r="C119">
            <v>0.21630924000000001</v>
          </cell>
        </row>
        <row r="120">
          <cell r="C120">
            <v>0.55555555999999995</v>
          </cell>
        </row>
        <row r="121">
          <cell r="C121">
            <v>0.44444444</v>
          </cell>
        </row>
        <row r="122">
          <cell r="C122">
            <v>0.6</v>
          </cell>
        </row>
        <row r="123">
          <cell r="C123">
            <v>0.4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  <sheetName val="Cuadro Tarifario"/>
      <sheetName val="Cuadro Tarifario Interempresa"/>
      <sheetName val="CT simpl CON SEN para TS"/>
    </sheetNames>
    <sheetDataSet>
      <sheetData sheetId="0">
        <row r="5">
          <cell r="C5" t="str">
            <v>Vigencia: 1° de Febrero al 30 de Abril de 2019</v>
          </cell>
        </row>
      </sheetData>
      <sheetData sheetId="1">
        <row r="6">
          <cell r="C6">
            <v>1852</v>
          </cell>
        </row>
      </sheetData>
      <sheetData sheetId="2"/>
      <sheetData sheetId="3"/>
      <sheetData sheetId="4"/>
      <sheetData sheetId="5"/>
      <sheetData sheetId="6">
        <row r="6">
          <cell r="D6">
            <v>7122780.3138829973</v>
          </cell>
        </row>
      </sheetData>
      <sheetData sheetId="7">
        <row r="7">
          <cell r="D7">
            <v>230087.24</v>
          </cell>
        </row>
      </sheetData>
      <sheetData sheetId="8">
        <row r="21">
          <cell r="B21">
            <v>2.0415400000000004</v>
          </cell>
        </row>
      </sheetData>
      <sheetData sheetId="9"/>
      <sheetData sheetId="10"/>
      <sheetData sheetId="11">
        <row r="4">
          <cell r="C4">
            <v>0.52118390663561287</v>
          </cell>
        </row>
      </sheetData>
      <sheetData sheetId="12"/>
      <sheetData sheetId="13"/>
      <sheetData sheetId="14">
        <row r="4">
          <cell r="C4">
            <v>0.52118390663561287</v>
          </cell>
        </row>
      </sheetData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0.83506290969999997</v>
          </cell>
        </row>
        <row r="90">
          <cell r="C90">
            <v>20.708973239999999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E139"/>
  <sheetViews>
    <sheetView showGridLines="0" tabSelected="1" view="pageBreakPreview" topLeftCell="B1" zoomScale="70" zoomScaleNormal="70" zoomScaleSheetLayoutView="70" workbookViewId="0">
      <selection activeCell="B1" sqref="B1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32.42578125" style="1" customWidth="1"/>
    <col min="4" max="4" width="9" style="1" bestFit="1" customWidth="1"/>
    <col min="5" max="5" width="12.5703125" style="2" customWidth="1"/>
    <col min="6" max="16" width="13.85546875" style="1" customWidth="1"/>
    <col min="17" max="17" width="17.5703125" style="1" customWidth="1"/>
    <col min="18" max="20" width="14.140625" style="1" customWidth="1"/>
    <col min="21" max="21" width="12.28515625" style="1" customWidth="1"/>
    <col min="22" max="22" width="11.28515625" style="1" customWidth="1"/>
    <col min="23" max="23" width="11" style="1" customWidth="1"/>
    <col min="24" max="24" width="12.28515625" style="1" customWidth="1"/>
    <col min="25" max="25" width="13.85546875" style="1" customWidth="1"/>
    <col min="26" max="26" width="12.28515625" style="1" customWidth="1"/>
    <col min="27" max="28" width="13.42578125" style="1" customWidth="1"/>
    <col min="29" max="16384" width="10.85546875" style="1"/>
  </cols>
  <sheetData>
    <row r="1" spans="1:31" ht="6.95" customHeight="1">
      <c r="B1" s="15"/>
      <c r="C1" s="15"/>
      <c r="D1" s="15"/>
      <c r="E1" s="13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1" ht="33.75" thickBot="1">
      <c r="A2" s="3"/>
      <c r="B2" s="474" t="s">
        <v>173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391"/>
      <c r="AC2" s="391"/>
      <c r="AD2" s="391"/>
      <c r="AE2" s="391"/>
    </row>
    <row r="3" spans="1:31" ht="21" customHeight="1">
      <c r="B3" s="392" t="s">
        <v>72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393"/>
      <c r="AB3" s="398"/>
      <c r="AC3" s="398"/>
      <c r="AD3" s="398"/>
      <c r="AE3" s="398"/>
    </row>
    <row r="4" spans="1:31" ht="16.5" customHeight="1">
      <c r="A4" s="15"/>
      <c r="B4" s="384" t="s">
        <v>170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394"/>
      <c r="AB4" s="399"/>
      <c r="AC4" s="399"/>
      <c r="AD4" s="399"/>
      <c r="AE4" s="399"/>
    </row>
    <row r="5" spans="1:31" ht="5.45" customHeight="1" thickBot="1">
      <c r="B5" s="395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7"/>
      <c r="AB5" s="400"/>
      <c r="AC5" s="400"/>
      <c r="AD5" s="400"/>
      <c r="AE5" s="400"/>
    </row>
    <row r="6" spans="1:31" ht="18.75" thickBot="1">
      <c r="B6" s="31" t="s">
        <v>0</v>
      </c>
      <c r="C6" s="15"/>
      <c r="D6" s="15"/>
      <c r="E6" s="13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285"/>
      <c r="AC6" s="15"/>
      <c r="AD6" s="15"/>
      <c r="AE6" s="15"/>
    </row>
    <row r="7" spans="1:31" ht="15.75">
      <c r="B7" s="7" t="s">
        <v>1</v>
      </c>
      <c r="C7" s="8"/>
      <c r="D7" s="8"/>
      <c r="E7" s="9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0"/>
      <c r="AB7" s="15"/>
      <c r="AC7" s="15"/>
      <c r="AD7" s="15"/>
      <c r="AE7" s="15"/>
    </row>
    <row r="8" spans="1:31" ht="15.75">
      <c r="B8" s="11"/>
      <c r="C8" s="485" t="s">
        <v>2</v>
      </c>
      <c r="D8" s="485"/>
      <c r="E8" s="485"/>
      <c r="F8" s="485"/>
      <c r="G8" s="485"/>
      <c r="H8" s="485"/>
      <c r="I8" s="485"/>
      <c r="J8" s="15"/>
      <c r="K8" s="485" t="s">
        <v>3</v>
      </c>
      <c r="L8" s="485"/>
      <c r="M8" s="485"/>
      <c r="N8" s="485"/>
      <c r="O8" s="485"/>
      <c r="P8" s="15"/>
      <c r="R8" s="329" t="s">
        <v>88</v>
      </c>
      <c r="S8" s="329"/>
      <c r="T8" s="329"/>
      <c r="U8" s="329"/>
      <c r="V8" s="329"/>
      <c r="W8" s="329"/>
      <c r="X8" s="20"/>
      <c r="Y8" s="20"/>
      <c r="Z8" s="20"/>
      <c r="AA8" s="5"/>
      <c r="AB8" s="15"/>
      <c r="AC8" s="15"/>
      <c r="AD8" s="15"/>
      <c r="AE8" s="15"/>
    </row>
    <row r="9" spans="1:31" s="244" customFormat="1" ht="15.75">
      <c r="B9" s="247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9"/>
      <c r="AB9" s="237"/>
      <c r="AC9" s="237"/>
      <c r="AD9" s="237"/>
      <c r="AE9" s="237"/>
    </row>
    <row r="10" spans="1:31" ht="48">
      <c r="B10" s="12"/>
      <c r="C10" s="15"/>
      <c r="D10" s="15"/>
      <c r="E10" s="13"/>
      <c r="F10" s="250" t="s">
        <v>89</v>
      </c>
      <c r="G10" s="250" t="s">
        <v>90</v>
      </c>
      <c r="H10" s="250" t="s">
        <v>91</v>
      </c>
      <c r="I10" s="250" t="s">
        <v>92</v>
      </c>
      <c r="J10" s="251"/>
      <c r="K10" s="15"/>
      <c r="L10" s="15"/>
      <c r="M10" s="250" t="s">
        <v>89</v>
      </c>
      <c r="N10" s="250" t="s">
        <v>90</v>
      </c>
      <c r="O10" s="250" t="s">
        <v>91</v>
      </c>
      <c r="P10" s="250" t="s">
        <v>92</v>
      </c>
      <c r="Q10" s="15"/>
      <c r="R10" s="15"/>
      <c r="S10" s="15"/>
      <c r="T10" s="250" t="s">
        <v>89</v>
      </c>
      <c r="U10" s="250" t="s">
        <v>90</v>
      </c>
      <c r="V10" s="250" t="s">
        <v>91</v>
      </c>
      <c r="W10" s="250" t="s">
        <v>92</v>
      </c>
      <c r="X10" s="251"/>
      <c r="Y10" s="251"/>
      <c r="Z10" s="251"/>
      <c r="AA10" s="5"/>
      <c r="AB10" s="15"/>
      <c r="AC10" s="15"/>
      <c r="AD10" s="15"/>
      <c r="AE10" s="15"/>
    </row>
    <row r="11" spans="1:31" ht="14.25">
      <c r="B11" s="16"/>
      <c r="C11" s="18" t="s">
        <v>5</v>
      </c>
      <c r="D11" s="15"/>
      <c r="E11" s="23" t="s">
        <v>6</v>
      </c>
      <c r="F11" s="17">
        <v>2634.1750000000002</v>
      </c>
      <c r="G11" s="17">
        <v>2428.1469999999999</v>
      </c>
      <c r="H11" s="17">
        <v>2428.1469999999999</v>
      </c>
      <c r="I11" s="17">
        <v>2392.6439999999998</v>
      </c>
      <c r="J11" s="17"/>
      <c r="K11" s="18" t="s">
        <v>5</v>
      </c>
      <c r="L11" s="23" t="s">
        <v>6</v>
      </c>
      <c r="M11" s="17">
        <v>2999.761</v>
      </c>
      <c r="N11" s="17">
        <v>2460.0729999999999</v>
      </c>
      <c r="O11" s="17">
        <v>2460.0729999999999</v>
      </c>
      <c r="P11" s="17">
        <v>2367.0749999999998</v>
      </c>
      <c r="Q11" s="15"/>
      <c r="R11" s="18" t="s">
        <v>5</v>
      </c>
      <c r="S11" s="23" t="s">
        <v>6</v>
      </c>
      <c r="T11" s="17">
        <v>17800.452000000001</v>
      </c>
      <c r="U11" s="17">
        <v>13434.876</v>
      </c>
      <c r="V11" s="17">
        <v>13434.876</v>
      </c>
      <c r="W11" s="17">
        <v>12682.606</v>
      </c>
      <c r="X11" s="17"/>
      <c r="Y11" s="17"/>
      <c r="Z11" s="17"/>
      <c r="AA11" s="5"/>
      <c r="AB11" s="15"/>
      <c r="AC11" s="15"/>
      <c r="AD11" s="15"/>
      <c r="AE11" s="15"/>
    </row>
    <row r="12" spans="1:31" ht="14.25">
      <c r="B12" s="19"/>
      <c r="C12" s="187" t="s">
        <v>7</v>
      </c>
      <c r="D12" s="15"/>
      <c r="E12" s="23" t="s">
        <v>8</v>
      </c>
      <c r="F12" s="20">
        <v>106.7167</v>
      </c>
      <c r="G12" s="20">
        <v>46.620699999999999</v>
      </c>
      <c r="H12" s="20">
        <v>47.505800000000001</v>
      </c>
      <c r="I12" s="20">
        <v>40.415500000000002</v>
      </c>
      <c r="J12" s="20"/>
      <c r="K12" s="187" t="s">
        <v>7</v>
      </c>
      <c r="L12" s="40" t="s">
        <v>8</v>
      </c>
      <c r="M12" s="20">
        <v>107.33629999999999</v>
      </c>
      <c r="N12" s="20">
        <v>49.788400000000003</v>
      </c>
      <c r="O12" s="20">
        <v>50.673299999999998</v>
      </c>
      <c r="P12" s="20">
        <v>44.022500000000001</v>
      </c>
      <c r="Q12" s="15"/>
      <c r="R12" s="187" t="s">
        <v>93</v>
      </c>
      <c r="S12" s="40" t="s">
        <v>8</v>
      </c>
      <c r="T12" s="20">
        <v>99.441699999999997</v>
      </c>
      <c r="U12" s="20">
        <v>46.059600000000003</v>
      </c>
      <c r="V12" s="20">
        <v>46.945</v>
      </c>
      <c r="W12" s="20">
        <v>41.008000000000003</v>
      </c>
      <c r="X12" s="20"/>
      <c r="Y12" s="20"/>
      <c r="Z12" s="20"/>
      <c r="AA12" s="5"/>
      <c r="AB12" s="15"/>
      <c r="AC12" s="15"/>
      <c r="AD12" s="15"/>
      <c r="AE12" s="15"/>
    </row>
    <row r="13" spans="1:31" ht="14.25">
      <c r="B13" s="19"/>
      <c r="C13" s="252" t="s">
        <v>9</v>
      </c>
      <c r="D13" s="15"/>
      <c r="E13" s="15"/>
      <c r="F13" s="13"/>
      <c r="G13" s="20"/>
      <c r="H13" s="20"/>
      <c r="I13" s="20"/>
      <c r="J13" s="20"/>
      <c r="K13" s="188"/>
      <c r="L13" s="13"/>
      <c r="M13" s="20"/>
      <c r="N13" s="20"/>
      <c r="O13" s="20"/>
      <c r="P13" s="15"/>
      <c r="Q13" s="15"/>
      <c r="R13" s="331" t="s">
        <v>94</v>
      </c>
      <c r="S13" s="40" t="s">
        <v>8</v>
      </c>
      <c r="T13" s="20">
        <v>99.441699999999997</v>
      </c>
      <c r="U13" s="20">
        <v>46.059600000000003</v>
      </c>
      <c r="V13" s="20">
        <v>97.458399999999997</v>
      </c>
      <c r="W13" s="20">
        <v>41.008000000000003</v>
      </c>
      <c r="X13" s="20"/>
      <c r="Y13" s="20"/>
      <c r="Z13" s="20"/>
      <c r="AA13" s="5"/>
      <c r="AB13" s="15"/>
      <c r="AC13" s="15"/>
      <c r="AD13" s="15"/>
      <c r="AE13" s="15"/>
    </row>
    <row r="14" spans="1:31">
      <c r="B14" s="1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5"/>
      <c r="AB14" s="15"/>
      <c r="AC14" s="15"/>
      <c r="AD14" s="15"/>
      <c r="AE14" s="15"/>
    </row>
    <row r="15" spans="1:31" ht="14.25">
      <c r="B15" s="19"/>
      <c r="C15" s="15"/>
      <c r="D15" s="15"/>
      <c r="E15" s="13"/>
      <c r="F15" s="20"/>
      <c r="G15" s="20"/>
      <c r="H15" s="20"/>
      <c r="I15" s="15"/>
      <c r="J15" s="253"/>
      <c r="K15" s="254"/>
      <c r="L15" s="255"/>
      <c r="M15" s="256"/>
      <c r="N15" s="256"/>
      <c r="O15" s="20"/>
      <c r="P15" s="253"/>
      <c r="Q15" s="254"/>
      <c r="R15" s="255"/>
      <c r="S15" s="256"/>
      <c r="T15" s="256"/>
      <c r="U15" s="20"/>
      <c r="V15" s="20"/>
      <c r="W15" s="20"/>
      <c r="X15" s="20"/>
      <c r="Y15" s="20"/>
      <c r="Z15" s="20"/>
      <c r="AA15" s="5"/>
      <c r="AB15" s="15"/>
      <c r="AC15" s="15"/>
      <c r="AD15" s="15"/>
      <c r="AE15" s="15"/>
    </row>
    <row r="16" spans="1:31" ht="15.75">
      <c r="B16" s="11" t="s">
        <v>10</v>
      </c>
      <c r="C16" s="15"/>
      <c r="D16" s="15"/>
      <c r="E16" s="15"/>
      <c r="F16" s="21"/>
      <c r="G16" s="15"/>
      <c r="H16" s="15"/>
      <c r="I16" s="15"/>
      <c r="J16" s="15"/>
      <c r="K16" s="22" t="s">
        <v>11</v>
      </c>
      <c r="L16" s="15"/>
      <c r="M16" s="21"/>
      <c r="N16" s="15"/>
      <c r="O16" s="20"/>
      <c r="P16" s="15"/>
      <c r="Q16" s="15"/>
      <c r="R16" s="15"/>
      <c r="S16" s="15"/>
      <c r="T16" s="15"/>
      <c r="U16" s="20"/>
      <c r="V16" s="20"/>
      <c r="W16" s="20"/>
      <c r="X16" s="20"/>
      <c r="Y16" s="20"/>
      <c r="Z16" s="20"/>
      <c r="AA16" s="5"/>
      <c r="AB16" s="15"/>
      <c r="AC16" s="15"/>
      <c r="AD16" s="15"/>
      <c r="AE16" s="15"/>
    </row>
    <row r="17" spans="2:31" ht="14.25">
      <c r="B17" s="19"/>
      <c r="C17" s="15"/>
      <c r="D17" s="15"/>
      <c r="E17" s="15"/>
      <c r="F17" s="377" t="s">
        <v>12</v>
      </c>
      <c r="G17" s="15"/>
      <c r="H17" s="15"/>
      <c r="I17" s="15"/>
      <c r="J17" s="15"/>
      <c r="K17" s="15"/>
      <c r="L17" s="15"/>
      <c r="M17" s="377" t="s">
        <v>13</v>
      </c>
      <c r="N17" s="15"/>
      <c r="O17" s="20"/>
      <c r="P17" s="15"/>
      <c r="Q17" s="15"/>
      <c r="R17" s="15"/>
      <c r="S17" s="15"/>
      <c r="T17" s="15"/>
      <c r="U17" s="20"/>
      <c r="V17" s="20"/>
      <c r="W17" s="20"/>
      <c r="X17" s="20"/>
      <c r="Y17" s="20"/>
      <c r="Z17" s="20"/>
      <c r="AA17" s="5"/>
      <c r="AB17" s="15"/>
      <c r="AC17" s="15"/>
      <c r="AD17" s="15"/>
      <c r="AE17" s="15"/>
    </row>
    <row r="18" spans="2:31" ht="14.25">
      <c r="B18" s="19"/>
      <c r="C18" s="18" t="s">
        <v>5</v>
      </c>
      <c r="D18" s="15"/>
      <c r="E18" s="23" t="s">
        <v>6</v>
      </c>
      <c r="F18" s="17">
        <v>7063.357</v>
      </c>
      <c r="G18" s="15"/>
      <c r="H18" s="15"/>
      <c r="I18" s="15"/>
      <c r="J18" s="15"/>
      <c r="K18" s="187" t="s">
        <v>7</v>
      </c>
      <c r="L18" s="24" t="s">
        <v>8</v>
      </c>
      <c r="M18" s="20">
        <v>96.176599999999993</v>
      </c>
      <c r="N18" s="15"/>
      <c r="O18" s="20"/>
      <c r="P18" s="15"/>
      <c r="Q18" s="15"/>
      <c r="R18" s="15"/>
      <c r="S18" s="15"/>
      <c r="T18" s="15"/>
      <c r="U18" s="20"/>
      <c r="V18" s="20"/>
      <c r="W18" s="20"/>
      <c r="X18" s="20"/>
      <c r="Y18" s="20"/>
      <c r="Z18" s="20"/>
      <c r="AA18" s="5"/>
      <c r="AB18" s="15"/>
      <c r="AC18" s="15"/>
      <c r="AD18" s="15"/>
      <c r="AE18" s="15"/>
    </row>
    <row r="19" spans="2:31" ht="14.25">
      <c r="B19" s="19"/>
      <c r="C19" s="187" t="s">
        <v>126</v>
      </c>
      <c r="D19" s="15"/>
      <c r="E19" s="24" t="s">
        <v>8</v>
      </c>
      <c r="F19" s="20">
        <v>116.1337</v>
      </c>
      <c r="G19" s="15"/>
      <c r="H19" s="25"/>
      <c r="I19" s="20"/>
      <c r="J19" s="20"/>
      <c r="K19" s="187"/>
      <c r="L19" s="24"/>
      <c r="M19" s="20"/>
      <c r="N19" s="20"/>
      <c r="O19" s="20"/>
      <c r="P19" s="15"/>
      <c r="Q19" s="15"/>
      <c r="R19" s="25"/>
      <c r="S19" s="15"/>
      <c r="T19" s="20"/>
      <c r="U19" s="20"/>
      <c r="V19" s="20"/>
      <c r="W19" s="20"/>
      <c r="X19" s="20"/>
      <c r="Y19" s="20"/>
      <c r="Z19" s="20"/>
      <c r="AA19" s="5"/>
      <c r="AB19" s="15"/>
      <c r="AC19" s="15"/>
      <c r="AD19" s="15"/>
      <c r="AE19" s="15"/>
    </row>
    <row r="20" spans="2:31" ht="14.25">
      <c r="B20" s="19"/>
      <c r="C20" s="187" t="s">
        <v>127</v>
      </c>
      <c r="D20" s="15"/>
      <c r="E20" s="24" t="s">
        <v>8</v>
      </c>
      <c r="F20" s="20">
        <v>116.1337</v>
      </c>
      <c r="G20" s="15"/>
      <c r="H20" s="25"/>
      <c r="I20" s="20"/>
      <c r="J20" s="20"/>
      <c r="K20" s="15"/>
      <c r="L20" s="13"/>
      <c r="M20" s="20"/>
      <c r="N20" s="20"/>
      <c r="O20" s="20"/>
      <c r="P20" s="15"/>
      <c r="Q20" s="15"/>
      <c r="R20" s="25"/>
      <c r="S20" s="15"/>
      <c r="T20" s="20"/>
      <c r="U20" s="20"/>
      <c r="V20" s="20"/>
      <c r="W20" s="20"/>
      <c r="X20" s="20"/>
      <c r="Y20" s="20"/>
      <c r="Z20" s="20"/>
      <c r="AA20" s="5"/>
      <c r="AB20" s="15"/>
      <c r="AC20" s="15"/>
      <c r="AD20" s="15"/>
      <c r="AE20" s="15"/>
    </row>
    <row r="21" spans="2:31" ht="3.95" customHeight="1" thickBot="1">
      <c r="B21" s="26"/>
      <c r="C21" s="27"/>
      <c r="D21" s="27"/>
      <c r="E21" s="28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9"/>
      <c r="T21" s="27"/>
      <c r="U21" s="27"/>
      <c r="V21" s="27"/>
      <c r="W21" s="27"/>
      <c r="X21" s="27"/>
      <c r="Y21" s="27"/>
      <c r="Z21" s="27"/>
      <c r="AA21" s="30"/>
      <c r="AB21" s="15"/>
      <c r="AC21" s="15"/>
      <c r="AD21" s="15"/>
      <c r="AE21" s="15"/>
    </row>
    <row r="22" spans="2:31" ht="3.95" customHeight="1">
      <c r="B22" s="15"/>
      <c r="C22" s="15"/>
      <c r="D22" s="15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2:31" s="15" customFormat="1" ht="16.5" customHeight="1" thickBot="1">
      <c r="B23" s="31" t="s">
        <v>14</v>
      </c>
      <c r="E23" s="13"/>
      <c r="O23" s="20"/>
      <c r="P23" s="20"/>
    </row>
    <row r="24" spans="2:31" ht="15.75">
      <c r="B24" s="7" t="s">
        <v>15</v>
      </c>
      <c r="C24" s="8"/>
      <c r="D24" s="8"/>
      <c r="E24" s="9"/>
      <c r="F24" s="8"/>
      <c r="G24" s="8"/>
      <c r="H24" s="8"/>
      <c r="I24" s="8"/>
      <c r="J24" s="8"/>
      <c r="K24" s="8"/>
      <c r="L24" s="8"/>
      <c r="M24" s="8"/>
      <c r="N24" s="8"/>
      <c r="O24" s="32"/>
      <c r="P24" s="32"/>
      <c r="Q24" s="8"/>
      <c r="R24" s="8"/>
      <c r="S24" s="8"/>
      <c r="T24" s="8"/>
      <c r="U24" s="8"/>
      <c r="V24" s="8"/>
      <c r="W24" s="8"/>
      <c r="X24" s="8"/>
      <c r="Y24" s="8"/>
      <c r="Z24" s="8"/>
      <c r="AA24" s="10"/>
      <c r="AB24" s="15"/>
      <c r="AC24" s="15"/>
      <c r="AD24" s="15"/>
      <c r="AE24" s="15"/>
    </row>
    <row r="25" spans="2:31" ht="3.75" customHeight="1">
      <c r="B25" s="19"/>
      <c r="C25" s="15"/>
      <c r="D25" s="15"/>
      <c r="E25" s="13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5"/>
      <c r="AB25" s="15"/>
      <c r="AC25" s="15"/>
      <c r="AD25" s="15"/>
      <c r="AE25" s="15"/>
    </row>
    <row r="26" spans="2:31" ht="13.5" customHeight="1">
      <c r="B26" s="19"/>
      <c r="C26" s="15"/>
      <c r="D26" s="15"/>
      <c r="E26" s="13"/>
      <c r="F26" s="486" t="s">
        <v>16</v>
      </c>
      <c r="G26" s="486"/>
      <c r="H26" s="486"/>
      <c r="I26" s="484" t="s">
        <v>17</v>
      </c>
      <c r="J26" s="484"/>
      <c r="K26" s="484"/>
      <c r="L26" s="484" t="s">
        <v>18</v>
      </c>
      <c r="M26" s="484"/>
      <c r="N26" s="484"/>
      <c r="O26" s="484" t="s">
        <v>19</v>
      </c>
      <c r="P26" s="484"/>
      <c r="Q26" s="484"/>
      <c r="R26" s="484" t="s">
        <v>20</v>
      </c>
      <c r="S26" s="484"/>
      <c r="T26" s="484"/>
      <c r="U26" s="86"/>
      <c r="V26" s="15"/>
      <c r="W26" s="15"/>
      <c r="X26" s="375" t="s">
        <v>21</v>
      </c>
      <c r="Y26" s="422"/>
      <c r="Z26" s="422"/>
      <c r="AA26" s="5"/>
      <c r="AB26" s="15"/>
      <c r="AC26" s="15"/>
      <c r="AD26" s="15"/>
      <c r="AE26" s="15"/>
    </row>
    <row r="27" spans="2:31" ht="45">
      <c r="B27" s="19"/>
      <c r="C27" s="15"/>
      <c r="D27" s="15"/>
      <c r="E27" s="13"/>
      <c r="F27" s="235" t="s">
        <v>22</v>
      </c>
      <c r="G27" s="235" t="s">
        <v>95</v>
      </c>
      <c r="H27" s="235" t="s">
        <v>23</v>
      </c>
      <c r="I27" s="33" t="s">
        <v>22</v>
      </c>
      <c r="J27" s="33" t="s">
        <v>95</v>
      </c>
      <c r="K27" s="33" t="s">
        <v>23</v>
      </c>
      <c r="L27" s="33" t="s">
        <v>22</v>
      </c>
      <c r="M27" s="33" t="s">
        <v>95</v>
      </c>
      <c r="N27" s="33" t="s">
        <v>23</v>
      </c>
      <c r="O27" s="33" t="s">
        <v>22</v>
      </c>
      <c r="P27" s="33" t="s">
        <v>95</v>
      </c>
      <c r="Q27" s="33" t="s">
        <v>23</v>
      </c>
      <c r="R27" s="33" t="s">
        <v>22</v>
      </c>
      <c r="S27" s="33" t="s">
        <v>95</v>
      </c>
      <c r="T27" s="33" t="s">
        <v>23</v>
      </c>
      <c r="U27" s="87"/>
      <c r="V27" s="15"/>
      <c r="W27" s="15"/>
      <c r="X27" s="33" t="s">
        <v>24</v>
      </c>
      <c r="Y27" s="87"/>
      <c r="Z27" s="87"/>
      <c r="AA27" s="5"/>
      <c r="AB27" s="15"/>
      <c r="AC27" s="15"/>
      <c r="AD27" s="15"/>
      <c r="AE27" s="15"/>
    </row>
    <row r="28" spans="2:31" s="43" customFormat="1" ht="14.25">
      <c r="B28" s="34"/>
      <c r="C28" s="176" t="s">
        <v>64</v>
      </c>
      <c r="D28" s="176"/>
      <c r="E28" s="24" t="s">
        <v>26</v>
      </c>
      <c r="F28" s="36">
        <v>16054.459000000001</v>
      </c>
      <c r="G28" s="37">
        <v>16054.459000000001</v>
      </c>
      <c r="H28" s="38">
        <v>16054.459000000001</v>
      </c>
      <c r="I28" s="36">
        <v>23735.575000000001</v>
      </c>
      <c r="J28" s="37">
        <v>23735.575000000001</v>
      </c>
      <c r="K28" s="38">
        <v>23735.575000000001</v>
      </c>
      <c r="L28" s="36">
        <v>236342.97500000001</v>
      </c>
      <c r="M28" s="37">
        <v>236342.97500000001</v>
      </c>
      <c r="N28" s="38">
        <v>236342.97500000001</v>
      </c>
      <c r="O28" s="36">
        <v>319036.45</v>
      </c>
      <c r="P28" s="37">
        <v>319036.45</v>
      </c>
      <c r="Q28" s="38">
        <v>319036.45</v>
      </c>
      <c r="R28" s="36">
        <v>1041222.433</v>
      </c>
      <c r="S28" s="37">
        <v>1041222.433</v>
      </c>
      <c r="T28" s="38">
        <v>1041222.433</v>
      </c>
      <c r="U28" s="39"/>
      <c r="V28" s="187" t="s">
        <v>25</v>
      </c>
      <c r="W28" s="40" t="s">
        <v>26</v>
      </c>
      <c r="X28" s="311">
        <v>7284.2539999999999</v>
      </c>
      <c r="Y28" s="41"/>
      <c r="Z28" s="41"/>
      <c r="AA28" s="42"/>
      <c r="AB28" s="39"/>
      <c r="AC28" s="39"/>
      <c r="AD28" s="39"/>
      <c r="AE28" s="39"/>
    </row>
    <row r="29" spans="2:31" s="43" customFormat="1" ht="14.25">
      <c r="B29" s="34"/>
      <c r="C29" s="39" t="s">
        <v>65</v>
      </c>
      <c r="D29" s="39"/>
      <c r="E29" s="24" t="s">
        <v>28</v>
      </c>
      <c r="F29" s="44">
        <v>23801.370999999999</v>
      </c>
      <c r="G29" s="17">
        <v>23801.370999999999</v>
      </c>
      <c r="H29" s="45">
        <v>23801.370999999999</v>
      </c>
      <c r="I29" s="44">
        <v>20020.944</v>
      </c>
      <c r="J29" s="17">
        <v>20020.944</v>
      </c>
      <c r="K29" s="45">
        <v>20020.944</v>
      </c>
      <c r="L29" s="44">
        <v>18666.29</v>
      </c>
      <c r="M29" s="17">
        <v>18666.29</v>
      </c>
      <c r="N29" s="45">
        <v>18666.29</v>
      </c>
      <c r="O29" s="44">
        <v>14362.959000000001</v>
      </c>
      <c r="P29" s="17">
        <v>14362.959000000001</v>
      </c>
      <c r="Q29" s="45">
        <v>14362.959000000001</v>
      </c>
      <c r="R29" s="44">
        <v>10293.039000000001</v>
      </c>
      <c r="S29" s="17">
        <v>10293.039000000001</v>
      </c>
      <c r="T29" s="45">
        <v>10293.039000000001</v>
      </c>
      <c r="U29" s="39"/>
      <c r="V29" s="18" t="s">
        <v>5</v>
      </c>
      <c r="W29" s="40" t="s">
        <v>26</v>
      </c>
      <c r="X29" s="312">
        <v>2990.52</v>
      </c>
      <c r="Y29" s="41"/>
      <c r="Z29" s="41"/>
      <c r="AA29" s="42"/>
      <c r="AB29" s="39"/>
      <c r="AC29" s="39"/>
      <c r="AD29" s="39"/>
      <c r="AE29" s="39"/>
    </row>
    <row r="30" spans="2:31" s="43" customFormat="1" ht="14.25">
      <c r="B30" s="34"/>
      <c r="C30" s="39" t="s">
        <v>66</v>
      </c>
      <c r="D30" s="39"/>
      <c r="E30" s="24" t="s">
        <v>28</v>
      </c>
      <c r="F30" s="44">
        <v>2988.8049999999998</v>
      </c>
      <c r="G30" s="17">
        <v>2988.8049999999998</v>
      </c>
      <c r="H30" s="45">
        <v>2988.8049999999998</v>
      </c>
      <c r="I30" s="44">
        <v>2925.6869999999999</v>
      </c>
      <c r="J30" s="17">
        <v>2925.6869999999999</v>
      </c>
      <c r="K30" s="45">
        <v>2925.6869999999999</v>
      </c>
      <c r="L30" s="44">
        <v>2869.82</v>
      </c>
      <c r="M30" s="17">
        <v>2869.82</v>
      </c>
      <c r="N30" s="45">
        <v>2869.82</v>
      </c>
      <c r="O30" s="44">
        <v>2796.4949999999999</v>
      </c>
      <c r="P30" s="17">
        <v>2796.4949999999999</v>
      </c>
      <c r="Q30" s="45">
        <v>2796.4949999999999</v>
      </c>
      <c r="R30" s="44">
        <v>2754.24</v>
      </c>
      <c r="S30" s="17">
        <v>2754.24</v>
      </c>
      <c r="T30" s="45">
        <v>2754.24</v>
      </c>
      <c r="U30" s="39"/>
      <c r="V30" s="187" t="s">
        <v>7</v>
      </c>
      <c r="W30" s="40" t="s">
        <v>8</v>
      </c>
      <c r="X30" s="313">
        <v>123.6271</v>
      </c>
      <c r="Y30" s="46"/>
      <c r="Z30" s="46"/>
      <c r="AA30" s="42"/>
      <c r="AB30" s="39"/>
      <c r="AC30" s="39"/>
      <c r="AD30" s="39"/>
      <c r="AE30" s="39"/>
    </row>
    <row r="31" spans="2:31" s="43" customFormat="1" ht="12.95" customHeight="1">
      <c r="B31" s="34"/>
      <c r="C31" s="176" t="s">
        <v>67</v>
      </c>
      <c r="D31" s="176"/>
      <c r="E31" s="24"/>
      <c r="F31" s="44"/>
      <c r="G31" s="17"/>
      <c r="H31" s="45"/>
      <c r="I31" s="44"/>
      <c r="J31" s="17"/>
      <c r="K31" s="45"/>
      <c r="L31" s="44"/>
      <c r="M31" s="17"/>
      <c r="N31" s="45"/>
      <c r="O31" s="44"/>
      <c r="P31" s="17"/>
      <c r="Q31" s="45"/>
      <c r="R31" s="44"/>
      <c r="S31" s="17"/>
      <c r="T31" s="45"/>
      <c r="U31" s="49"/>
      <c r="V31" s="49"/>
      <c r="W31" s="49"/>
      <c r="X31" s="314"/>
      <c r="Y31" s="49"/>
      <c r="Z31" s="49"/>
      <c r="AA31" s="42"/>
      <c r="AB31" s="39"/>
      <c r="AC31" s="39"/>
      <c r="AD31" s="39"/>
      <c r="AE31" s="39"/>
    </row>
    <row r="32" spans="2:31" s="43" customFormat="1" ht="14.25">
      <c r="B32" s="34"/>
      <c r="C32" s="257" t="s">
        <v>68</v>
      </c>
      <c r="D32" s="257"/>
      <c r="E32" s="24" t="s">
        <v>8</v>
      </c>
      <c r="F32" s="47">
        <v>55.4482</v>
      </c>
      <c r="G32" s="20">
        <v>55.4482</v>
      </c>
      <c r="H32" s="48">
        <v>55.4482</v>
      </c>
      <c r="I32" s="47">
        <v>52.4482</v>
      </c>
      <c r="J32" s="20">
        <v>52.4482</v>
      </c>
      <c r="K32" s="48">
        <v>52.4482</v>
      </c>
      <c r="L32" s="47">
        <v>51.845599999999997</v>
      </c>
      <c r="M32" s="20">
        <v>51.845599999999997</v>
      </c>
      <c r="N32" s="48">
        <v>51.845599999999997</v>
      </c>
      <c r="O32" s="47">
        <v>50.520400000000002</v>
      </c>
      <c r="P32" s="20">
        <v>50.520400000000002</v>
      </c>
      <c r="Q32" s="48">
        <v>50.520400000000002</v>
      </c>
      <c r="R32" s="47">
        <v>49.812100000000001</v>
      </c>
      <c r="S32" s="20">
        <v>49.812100000000001</v>
      </c>
      <c r="T32" s="48">
        <v>49.812100000000001</v>
      </c>
      <c r="U32" s="49"/>
      <c r="V32" s="49"/>
      <c r="W32" s="49"/>
      <c r="X32" s="49"/>
      <c r="Y32" s="49"/>
      <c r="Z32" s="49"/>
      <c r="AA32" s="42"/>
      <c r="AB32" s="39"/>
      <c r="AC32" s="39"/>
      <c r="AD32" s="39"/>
      <c r="AE32" s="39"/>
    </row>
    <row r="33" spans="1:31" s="43" customFormat="1" ht="14.25">
      <c r="B33" s="34"/>
      <c r="C33" s="257" t="s">
        <v>69</v>
      </c>
      <c r="D33" s="257"/>
      <c r="E33" s="24" t="s">
        <v>8</v>
      </c>
      <c r="F33" s="47">
        <v>53.603499999999997</v>
      </c>
      <c r="G33" s="20">
        <v>53.603499999999997</v>
      </c>
      <c r="H33" s="48">
        <v>53.603499999999997</v>
      </c>
      <c r="I33" s="47">
        <v>50.703299999999999</v>
      </c>
      <c r="J33" s="20">
        <v>50.703299999999999</v>
      </c>
      <c r="K33" s="48">
        <v>50.703299999999999</v>
      </c>
      <c r="L33" s="47">
        <v>50.120800000000003</v>
      </c>
      <c r="M33" s="20">
        <v>50.120800000000003</v>
      </c>
      <c r="N33" s="48">
        <v>50.120800000000003</v>
      </c>
      <c r="O33" s="47">
        <v>48.839700000000001</v>
      </c>
      <c r="P33" s="20">
        <v>48.839700000000001</v>
      </c>
      <c r="Q33" s="48">
        <v>48.839700000000001</v>
      </c>
      <c r="R33" s="47">
        <v>48.154899999999998</v>
      </c>
      <c r="S33" s="20">
        <v>48.154899999999998</v>
      </c>
      <c r="T33" s="48">
        <v>48.154899999999998</v>
      </c>
      <c r="U33" s="49"/>
      <c r="V33" s="49"/>
      <c r="W33" s="49"/>
      <c r="X33" s="49"/>
      <c r="Y33" s="49"/>
      <c r="Z33" s="49"/>
      <c r="AA33" s="42"/>
      <c r="AB33" s="39"/>
      <c r="AC33" s="39"/>
      <c r="AD33" s="39"/>
      <c r="AE33" s="39"/>
    </row>
    <row r="34" spans="1:31" s="43" customFormat="1" ht="14.25">
      <c r="B34" s="34"/>
      <c r="C34" s="257" t="s">
        <v>70</v>
      </c>
      <c r="D34" s="257"/>
      <c r="E34" s="24" t="s">
        <v>8</v>
      </c>
      <c r="F34" s="50">
        <v>52.544899999999998</v>
      </c>
      <c r="G34" s="51">
        <v>52.544899999999998</v>
      </c>
      <c r="H34" s="52">
        <v>52.544899999999998</v>
      </c>
      <c r="I34" s="50">
        <v>49.701999999999998</v>
      </c>
      <c r="J34" s="51">
        <v>49.701999999999998</v>
      </c>
      <c r="K34" s="52">
        <v>49.701999999999998</v>
      </c>
      <c r="L34" s="50">
        <v>49.131</v>
      </c>
      <c r="M34" s="51">
        <v>49.131</v>
      </c>
      <c r="N34" s="52">
        <v>49.131</v>
      </c>
      <c r="O34" s="50">
        <v>47.875100000000003</v>
      </c>
      <c r="P34" s="51">
        <v>47.875100000000003</v>
      </c>
      <c r="Q34" s="52">
        <v>47.875100000000003</v>
      </c>
      <c r="R34" s="50">
        <v>47.203899999999997</v>
      </c>
      <c r="S34" s="51">
        <v>47.203899999999997</v>
      </c>
      <c r="T34" s="52">
        <v>47.203899999999997</v>
      </c>
      <c r="U34" s="49"/>
      <c r="V34" s="49"/>
      <c r="W34" s="49"/>
      <c r="X34" s="49"/>
      <c r="Y34" s="49"/>
      <c r="Z34" s="49"/>
      <c r="AA34" s="42"/>
      <c r="AB34" s="39"/>
      <c r="AC34" s="39"/>
      <c r="AD34" s="39"/>
      <c r="AE34" s="39"/>
    </row>
    <row r="35" spans="1:31" s="43" customFormat="1" ht="15" thickBot="1">
      <c r="B35" s="53"/>
      <c r="C35" s="54"/>
      <c r="D35" s="54"/>
      <c r="E35" s="55"/>
      <c r="F35" s="56"/>
      <c r="G35" s="56"/>
      <c r="H35" s="56"/>
      <c r="I35" s="56"/>
      <c r="J35" s="56"/>
      <c r="K35" s="56"/>
      <c r="L35" s="56"/>
      <c r="M35" s="56"/>
      <c r="N35" s="56"/>
      <c r="O35" s="57"/>
      <c r="P35" s="57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8"/>
      <c r="AB35" s="39"/>
      <c r="AC35" s="39"/>
      <c r="AD35" s="39"/>
      <c r="AE35" s="39"/>
    </row>
    <row r="36" spans="1:31" ht="5.45" customHeight="1">
      <c r="B36" s="59"/>
      <c r="C36" s="178"/>
      <c r="D36" s="178"/>
      <c r="E36" s="177"/>
      <c r="F36" s="182"/>
      <c r="G36" s="182"/>
      <c r="H36" s="182"/>
      <c r="I36" s="182"/>
      <c r="J36" s="182"/>
      <c r="K36" s="182"/>
      <c r="L36" s="182"/>
      <c r="M36" s="182"/>
      <c r="N36" s="182"/>
      <c r="O36" s="185"/>
      <c r="P36" s="185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5"/>
      <c r="AB36" s="15"/>
      <c r="AC36" s="15"/>
      <c r="AD36" s="15"/>
      <c r="AE36" s="15"/>
    </row>
    <row r="37" spans="1:31" ht="15.95" customHeight="1" thickBot="1">
      <c r="A37" s="15"/>
      <c r="B37" s="85" t="s">
        <v>33</v>
      </c>
      <c r="C37" s="178"/>
      <c r="D37" s="178"/>
      <c r="E37" s="177"/>
      <c r="F37" s="182"/>
      <c r="G37" s="182"/>
      <c r="H37" s="182"/>
      <c r="I37" s="182"/>
      <c r="J37" s="182"/>
      <c r="K37" s="182"/>
      <c r="L37" s="182"/>
      <c r="M37" s="182"/>
      <c r="N37" s="182"/>
      <c r="O37" s="185"/>
      <c r="P37" s="185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5"/>
      <c r="AB37" s="15"/>
      <c r="AC37" s="15"/>
      <c r="AD37" s="15"/>
      <c r="AE37" s="15"/>
    </row>
    <row r="38" spans="1:31" ht="9" customHeight="1">
      <c r="B38" s="7"/>
      <c r="C38" s="184"/>
      <c r="D38" s="184"/>
      <c r="E38" s="9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0"/>
      <c r="AB38" s="15"/>
      <c r="AC38" s="15"/>
      <c r="AD38" s="15"/>
      <c r="AE38" s="15"/>
    </row>
    <row r="39" spans="1:31" ht="16.5" customHeight="1">
      <c r="B39" s="175"/>
      <c r="C39" s="178"/>
      <c r="D39" s="178"/>
      <c r="E39" s="13"/>
      <c r="F39" s="476" t="s">
        <v>34</v>
      </c>
      <c r="G39" s="477"/>
      <c r="H39" s="477"/>
      <c r="I39" s="477"/>
      <c r="J39" s="477"/>
      <c r="K39" s="478"/>
      <c r="L39" s="476" t="s">
        <v>35</v>
      </c>
      <c r="M39" s="477"/>
      <c r="N39" s="477"/>
      <c r="O39" s="477"/>
      <c r="P39" s="477"/>
      <c r="Q39" s="478"/>
      <c r="R39" s="15"/>
      <c r="S39" s="266"/>
      <c r="T39" s="266"/>
      <c r="U39" s="266"/>
      <c r="V39" s="266"/>
      <c r="W39" s="15"/>
      <c r="X39" s="15"/>
      <c r="Y39" s="15"/>
      <c r="Z39" s="15"/>
      <c r="AA39" s="5"/>
      <c r="AB39" s="15"/>
      <c r="AC39" s="15"/>
      <c r="AD39" s="15"/>
      <c r="AE39" s="15"/>
    </row>
    <row r="40" spans="1:31">
      <c r="B40" s="175"/>
      <c r="C40" s="178"/>
      <c r="D40" s="178"/>
      <c r="E40" s="13"/>
      <c r="F40" s="479" t="s">
        <v>36</v>
      </c>
      <c r="G40" s="480"/>
      <c r="H40" s="481"/>
      <c r="I40" s="479" t="s">
        <v>37</v>
      </c>
      <c r="J40" s="480"/>
      <c r="K40" s="481"/>
      <c r="L40" s="479" t="s">
        <v>36</v>
      </c>
      <c r="M40" s="480"/>
      <c r="N40" s="481"/>
      <c r="O40" s="479" t="s">
        <v>37</v>
      </c>
      <c r="P40" s="480"/>
      <c r="Q40" s="481"/>
      <c r="R40" s="15"/>
      <c r="S40" s="15"/>
      <c r="T40" s="15"/>
      <c r="U40" s="15"/>
      <c r="V40" s="15"/>
      <c r="W40" s="15"/>
      <c r="X40" s="15"/>
      <c r="Y40" s="15"/>
      <c r="Z40" s="15"/>
      <c r="AA40" s="5"/>
      <c r="AB40" s="15"/>
      <c r="AC40" s="15"/>
      <c r="AD40" s="15"/>
      <c r="AE40" s="15"/>
    </row>
    <row r="41" spans="1:31" s="60" customFormat="1" ht="22.5">
      <c r="B41" s="61"/>
      <c r="C41" s="62"/>
      <c r="D41" s="62"/>
      <c r="E41" s="258"/>
      <c r="F41" s="33" t="s">
        <v>110</v>
      </c>
      <c r="G41" s="33" t="s">
        <v>22</v>
      </c>
      <c r="H41" s="33" t="s">
        <v>23</v>
      </c>
      <c r="I41" s="33" t="s">
        <v>110</v>
      </c>
      <c r="J41" s="33" t="s">
        <v>22</v>
      </c>
      <c r="K41" s="33" t="s">
        <v>23</v>
      </c>
      <c r="L41" s="33" t="s">
        <v>110</v>
      </c>
      <c r="M41" s="33" t="s">
        <v>22</v>
      </c>
      <c r="N41" s="33" t="s">
        <v>23</v>
      </c>
      <c r="O41" s="33" t="s">
        <v>110</v>
      </c>
      <c r="P41" s="33" t="s">
        <v>22</v>
      </c>
      <c r="Q41" s="33" t="s">
        <v>23</v>
      </c>
      <c r="R41" s="62"/>
      <c r="S41" s="62"/>
      <c r="T41" s="62"/>
      <c r="U41" s="62"/>
      <c r="V41" s="62"/>
      <c r="W41" s="62"/>
      <c r="X41" s="62"/>
      <c r="Y41" s="62"/>
      <c r="Z41" s="62"/>
      <c r="AA41" s="63"/>
      <c r="AB41" s="62"/>
      <c r="AC41" s="62"/>
      <c r="AD41" s="62"/>
      <c r="AE41" s="62"/>
    </row>
    <row r="42" spans="1:31" ht="14.25">
      <c r="B42" s="175"/>
      <c r="C42" s="178" t="s">
        <v>38</v>
      </c>
      <c r="D42" s="178"/>
      <c r="E42" s="40" t="s">
        <v>26</v>
      </c>
      <c r="F42" s="315" t="s">
        <v>39</v>
      </c>
      <c r="G42" s="316" t="s">
        <v>39</v>
      </c>
      <c r="H42" s="317" t="s">
        <v>39</v>
      </c>
      <c r="I42" s="316" t="s">
        <v>39</v>
      </c>
      <c r="J42" s="316" t="s">
        <v>39</v>
      </c>
      <c r="K42" s="317" t="s">
        <v>39</v>
      </c>
      <c r="L42" s="36">
        <v>15740.748</v>
      </c>
      <c r="M42" s="37">
        <v>15740.748</v>
      </c>
      <c r="N42" s="38">
        <v>15740.748</v>
      </c>
      <c r="O42" s="36">
        <v>147522.49400000001</v>
      </c>
      <c r="P42" s="37">
        <v>147522.49400000001</v>
      </c>
      <c r="Q42" s="38">
        <v>147522.49400000001</v>
      </c>
      <c r="R42" s="15"/>
      <c r="S42" s="15"/>
      <c r="T42" s="15"/>
      <c r="U42" s="15"/>
      <c r="V42" s="15"/>
      <c r="W42" s="15"/>
      <c r="X42" s="15"/>
      <c r="Y42" s="15"/>
      <c r="Z42" s="15"/>
      <c r="AA42" s="5"/>
      <c r="AB42" s="15"/>
      <c r="AC42" s="15"/>
      <c r="AD42" s="15"/>
      <c r="AE42" s="15"/>
    </row>
    <row r="43" spans="1:31" ht="14.25">
      <c r="B43" s="175"/>
      <c r="C43" s="178" t="s">
        <v>65</v>
      </c>
      <c r="D43" s="178"/>
      <c r="E43" s="40" t="s">
        <v>28</v>
      </c>
      <c r="F43" s="64" t="s">
        <v>39</v>
      </c>
      <c r="G43" s="65" t="s">
        <v>39</v>
      </c>
      <c r="H43" s="318" t="s">
        <v>39</v>
      </c>
      <c r="I43" s="65" t="s">
        <v>39</v>
      </c>
      <c r="J43" s="65" t="s">
        <v>39</v>
      </c>
      <c r="K43" s="318" t="s">
        <v>39</v>
      </c>
      <c r="L43" s="44">
        <v>1959.3320000000001</v>
      </c>
      <c r="M43" s="17">
        <v>1959.3320000000001</v>
      </c>
      <c r="N43" s="45">
        <v>1959.3320000000001</v>
      </c>
      <c r="O43" s="44">
        <v>1267.692</v>
      </c>
      <c r="P43" s="17">
        <v>1267.692</v>
      </c>
      <c r="Q43" s="45">
        <v>1267.692</v>
      </c>
      <c r="R43" s="15"/>
      <c r="S43" s="15"/>
      <c r="T43" s="15"/>
      <c r="U43" s="15"/>
      <c r="V43" s="15"/>
      <c r="W43" s="15"/>
      <c r="X43" s="15"/>
      <c r="Y43" s="15"/>
      <c r="Z43" s="15"/>
      <c r="AA43" s="5"/>
      <c r="AB43" s="15"/>
      <c r="AC43" s="15"/>
      <c r="AD43" s="15"/>
      <c r="AE43" s="15"/>
    </row>
    <row r="44" spans="1:31">
      <c r="B44" s="175"/>
      <c r="C44" s="178" t="s">
        <v>67</v>
      </c>
      <c r="D44" s="178"/>
      <c r="E44" s="40"/>
      <c r="F44" s="259"/>
      <c r="G44" s="185"/>
      <c r="H44" s="273"/>
      <c r="I44" s="185"/>
      <c r="J44" s="185"/>
      <c r="K44" s="273"/>
      <c r="L44" s="319"/>
      <c r="M44" s="262"/>
      <c r="N44" s="261"/>
      <c r="O44" s="319"/>
      <c r="P44" s="262"/>
      <c r="Q44" s="261"/>
      <c r="R44" s="15"/>
      <c r="S44" s="15"/>
      <c r="T44" s="15"/>
      <c r="U44" s="15"/>
      <c r="V44" s="15"/>
      <c r="W44" s="15"/>
      <c r="X44" s="15"/>
      <c r="Y44" s="15"/>
      <c r="Z44" s="15"/>
      <c r="AA44" s="5"/>
      <c r="AB44" s="15"/>
      <c r="AC44" s="15"/>
      <c r="AD44" s="15"/>
      <c r="AE44" s="15"/>
    </row>
    <row r="45" spans="1:31" ht="14.25">
      <c r="B45" s="175"/>
      <c r="C45" s="263" t="s">
        <v>128</v>
      </c>
      <c r="D45" s="263"/>
      <c r="E45" s="40" t="s">
        <v>8</v>
      </c>
      <c r="F45" s="414">
        <v>184.18780000000001</v>
      </c>
      <c r="G45" s="46">
        <v>184.18780000000001</v>
      </c>
      <c r="H45" s="417">
        <v>184.18780000000001</v>
      </c>
      <c r="I45" s="46">
        <v>183.84350000000001</v>
      </c>
      <c r="J45" s="46">
        <v>183.84350000000001</v>
      </c>
      <c r="K45" s="417">
        <v>183.84350000000001</v>
      </c>
      <c r="L45" s="47">
        <v>88.729299999999995</v>
      </c>
      <c r="M45" s="20">
        <v>88.729299999999995</v>
      </c>
      <c r="N45" s="48">
        <v>88.729299999999995</v>
      </c>
      <c r="O45" s="47">
        <v>71.588300000000004</v>
      </c>
      <c r="P45" s="20">
        <v>71.588300000000004</v>
      </c>
      <c r="Q45" s="48">
        <v>71.588300000000004</v>
      </c>
      <c r="R45" s="15"/>
      <c r="S45" s="15"/>
      <c r="T45" s="15"/>
      <c r="U45" s="15"/>
      <c r="V45" s="15"/>
      <c r="W45" s="15"/>
      <c r="X45" s="15"/>
      <c r="Y45" s="15"/>
      <c r="Z45" s="15"/>
      <c r="AA45" s="5"/>
      <c r="AB45" s="15"/>
      <c r="AC45" s="15"/>
      <c r="AD45" s="15"/>
      <c r="AE45" s="15"/>
    </row>
    <row r="46" spans="1:31" ht="14.25">
      <c r="B46" s="175"/>
      <c r="C46" s="263" t="s">
        <v>130</v>
      </c>
      <c r="D46" s="263"/>
      <c r="E46" s="40" t="s">
        <v>8</v>
      </c>
      <c r="F46" s="414">
        <v>72.36</v>
      </c>
      <c r="G46" s="46">
        <v>72.36</v>
      </c>
      <c r="H46" s="417">
        <v>72.36</v>
      </c>
      <c r="I46" s="46">
        <v>69.7791</v>
      </c>
      <c r="J46" s="46">
        <v>69.7791</v>
      </c>
      <c r="K46" s="417">
        <v>69.7791</v>
      </c>
      <c r="L46" s="47">
        <v>54.076700000000002</v>
      </c>
      <c r="M46" s="20">
        <v>54.076700000000002</v>
      </c>
      <c r="N46" s="48">
        <v>54.076700000000002</v>
      </c>
      <c r="O46" s="47">
        <v>50.416200000000003</v>
      </c>
      <c r="P46" s="20">
        <v>50.416200000000003</v>
      </c>
      <c r="Q46" s="48">
        <v>50.416200000000003</v>
      </c>
      <c r="R46" s="15"/>
      <c r="S46" s="15"/>
      <c r="T46" s="15"/>
      <c r="U46" s="15"/>
      <c r="V46" s="15"/>
      <c r="W46" s="15"/>
      <c r="X46" s="15"/>
      <c r="Y46" s="15"/>
      <c r="Z46" s="15"/>
      <c r="AA46" s="5"/>
      <c r="AB46" s="15"/>
      <c r="AC46" s="15"/>
      <c r="AD46" s="15"/>
      <c r="AE46" s="15"/>
    </row>
    <row r="47" spans="1:31" ht="14.25">
      <c r="B47" s="175"/>
      <c r="C47" s="263" t="s">
        <v>131</v>
      </c>
      <c r="D47" s="263"/>
      <c r="E47" s="40" t="s">
        <v>8</v>
      </c>
      <c r="F47" s="414">
        <v>184.18780000000001</v>
      </c>
      <c r="G47" s="46">
        <v>184.18780000000001</v>
      </c>
      <c r="H47" s="417">
        <v>184.18780000000001</v>
      </c>
      <c r="I47" s="46">
        <v>183.84350000000001</v>
      </c>
      <c r="J47" s="46">
        <v>183.84350000000001</v>
      </c>
      <c r="K47" s="417">
        <v>183.84350000000001</v>
      </c>
      <c r="L47" s="47">
        <v>88.729299999999995</v>
      </c>
      <c r="M47" s="20">
        <v>88.729299999999995</v>
      </c>
      <c r="N47" s="48">
        <v>88.729299999999995</v>
      </c>
      <c r="O47" s="47">
        <v>71.588300000000004</v>
      </c>
      <c r="P47" s="20">
        <v>71.588300000000004</v>
      </c>
      <c r="Q47" s="48">
        <v>71.588300000000004</v>
      </c>
      <c r="R47" s="15"/>
      <c r="S47" s="15"/>
      <c r="T47" s="15"/>
      <c r="U47" s="15"/>
      <c r="V47" s="15"/>
      <c r="W47" s="15"/>
      <c r="X47" s="15"/>
      <c r="Y47" s="15"/>
      <c r="Z47" s="15"/>
      <c r="AA47" s="5"/>
      <c r="AB47" s="15"/>
      <c r="AC47" s="15"/>
      <c r="AD47" s="15"/>
      <c r="AE47" s="15"/>
    </row>
    <row r="48" spans="1:31" ht="14.25">
      <c r="B48" s="175"/>
      <c r="C48" s="263" t="s">
        <v>129</v>
      </c>
      <c r="D48" s="263"/>
      <c r="E48" s="40" t="s">
        <v>8</v>
      </c>
      <c r="F48" s="415">
        <v>72.36</v>
      </c>
      <c r="G48" s="416">
        <v>72.36</v>
      </c>
      <c r="H48" s="418">
        <v>72.36</v>
      </c>
      <c r="I48" s="416">
        <v>69.7791</v>
      </c>
      <c r="J48" s="416">
        <v>69.7791</v>
      </c>
      <c r="K48" s="418">
        <v>69.7791</v>
      </c>
      <c r="L48" s="50">
        <v>54.076700000000002</v>
      </c>
      <c r="M48" s="51">
        <v>54.076700000000002</v>
      </c>
      <c r="N48" s="52">
        <v>54.076700000000002</v>
      </c>
      <c r="O48" s="50">
        <v>50.416200000000003</v>
      </c>
      <c r="P48" s="51">
        <v>50.416200000000003</v>
      </c>
      <c r="Q48" s="52">
        <v>50.416200000000003</v>
      </c>
      <c r="R48" s="15"/>
      <c r="S48" s="15"/>
      <c r="T48" s="15"/>
      <c r="U48" s="15"/>
      <c r="V48" s="15"/>
      <c r="W48" s="15"/>
      <c r="X48" s="15"/>
      <c r="Y48" s="15"/>
      <c r="Z48" s="15"/>
      <c r="AA48" s="5"/>
      <c r="AB48" s="15"/>
      <c r="AC48" s="15"/>
      <c r="AD48" s="15"/>
      <c r="AE48" s="15"/>
    </row>
    <row r="49" spans="2:31" ht="15">
      <c r="B49" s="238"/>
      <c r="C49" s="178"/>
      <c r="D49" s="178"/>
      <c r="E49" s="13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85"/>
      <c r="S49" s="178"/>
      <c r="T49" s="185"/>
      <c r="U49" s="185"/>
      <c r="V49" s="185"/>
      <c r="W49" s="185"/>
      <c r="X49" s="185"/>
      <c r="Y49" s="185"/>
      <c r="Z49" s="185"/>
      <c r="AA49" s="5"/>
      <c r="AB49" s="15"/>
      <c r="AC49" s="15"/>
      <c r="AD49" s="15"/>
      <c r="AE49" s="15"/>
    </row>
    <row r="50" spans="2:31" ht="12.95" customHeight="1" thickBot="1">
      <c r="B50" s="68" t="s">
        <v>40</v>
      </c>
      <c r="C50" s="70"/>
      <c r="D50" s="70"/>
      <c r="E50" s="28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0"/>
      <c r="U50" s="180"/>
      <c r="V50" s="180"/>
      <c r="W50" s="180"/>
      <c r="X50" s="180"/>
      <c r="Y50" s="180"/>
      <c r="Z50" s="180"/>
      <c r="AA50" s="30"/>
      <c r="AB50" s="15"/>
      <c r="AC50" s="15"/>
      <c r="AD50" s="15"/>
      <c r="AE50" s="15"/>
    </row>
    <row r="51" spans="2:31" ht="9.75" customHeight="1">
      <c r="B51" s="73"/>
      <c r="C51" s="178"/>
      <c r="D51" s="178"/>
      <c r="E51" s="72"/>
      <c r="F51" s="185"/>
      <c r="G51" s="185"/>
      <c r="H51" s="185"/>
      <c r="I51" s="185"/>
      <c r="J51" s="185"/>
      <c r="K51" s="185"/>
      <c r="L51" s="73"/>
      <c r="M51" s="185"/>
      <c r="N51" s="185"/>
      <c r="O51" s="178"/>
      <c r="P51" s="178"/>
      <c r="Q51" s="185"/>
      <c r="R51" s="185"/>
      <c r="S51" s="178"/>
      <c r="T51" s="178"/>
      <c r="U51" s="178"/>
      <c r="V51" s="178"/>
      <c r="W51" s="178"/>
      <c r="X51" s="178"/>
      <c r="Y51" s="178"/>
      <c r="Z51" s="178"/>
      <c r="AA51" s="15"/>
      <c r="AB51" s="15"/>
      <c r="AC51" s="15"/>
      <c r="AD51" s="15"/>
      <c r="AE51" s="15"/>
    </row>
    <row r="52" spans="2:31" ht="15" customHeight="1" thickBot="1">
      <c r="B52" s="85" t="s">
        <v>41</v>
      </c>
      <c r="C52" s="178"/>
      <c r="D52" s="178"/>
      <c r="E52" s="13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5"/>
      <c r="AB52" s="15"/>
      <c r="AC52" s="15"/>
      <c r="AD52" s="15"/>
      <c r="AE52" s="15"/>
    </row>
    <row r="53" spans="2:31" ht="15.75">
      <c r="B53" s="7" t="s">
        <v>15</v>
      </c>
      <c r="C53" s="184"/>
      <c r="D53" s="184"/>
      <c r="E53" s="9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0"/>
      <c r="AB53" s="15"/>
      <c r="AC53" s="15"/>
      <c r="AD53" s="15"/>
      <c r="AE53" s="15"/>
    </row>
    <row r="54" spans="2:31">
      <c r="B54" s="175"/>
      <c r="C54" s="178"/>
      <c r="D54" s="178"/>
      <c r="E54" s="13"/>
      <c r="F54" s="484" t="s">
        <v>42</v>
      </c>
      <c r="G54" s="484"/>
      <c r="H54" s="484"/>
      <c r="I54" s="484" t="s">
        <v>43</v>
      </c>
      <c r="J54" s="484"/>
      <c r="K54" s="484"/>
      <c r="L54" s="484" t="s">
        <v>44</v>
      </c>
      <c r="M54" s="484"/>
      <c r="N54" s="484"/>
      <c r="O54" s="484" t="s">
        <v>45</v>
      </c>
      <c r="P54" s="484"/>
      <c r="Q54" s="484"/>
      <c r="R54" s="484" t="s">
        <v>46</v>
      </c>
      <c r="S54" s="484"/>
      <c r="T54" s="484"/>
      <c r="U54" s="178"/>
      <c r="V54" s="178"/>
      <c r="W54" s="178"/>
      <c r="X54" s="178"/>
      <c r="Y54" s="178"/>
      <c r="Z54" s="178"/>
      <c r="AA54" s="5"/>
      <c r="AB54" s="15"/>
      <c r="AC54" s="15"/>
      <c r="AD54" s="15"/>
      <c r="AE54" s="15"/>
    </row>
    <row r="55" spans="2:31" s="76" customFormat="1" ht="57" customHeight="1">
      <c r="B55" s="74"/>
      <c r="C55" s="75"/>
      <c r="D55" s="75"/>
      <c r="E55" s="255"/>
      <c r="F55" s="33" t="s">
        <v>22</v>
      </c>
      <c r="G55" s="33" t="s">
        <v>95</v>
      </c>
      <c r="H55" s="33" t="s">
        <v>23</v>
      </c>
      <c r="I55" s="33" t="s">
        <v>22</v>
      </c>
      <c r="J55" s="33" t="s">
        <v>95</v>
      </c>
      <c r="K55" s="33" t="s">
        <v>23</v>
      </c>
      <c r="L55" s="33" t="s">
        <v>22</v>
      </c>
      <c r="M55" s="33" t="s">
        <v>95</v>
      </c>
      <c r="N55" s="33" t="s">
        <v>23</v>
      </c>
      <c r="O55" s="33" t="s">
        <v>22</v>
      </c>
      <c r="P55" s="33" t="s">
        <v>95</v>
      </c>
      <c r="Q55" s="33" t="s">
        <v>23</v>
      </c>
      <c r="R55" s="33" t="s">
        <v>22</v>
      </c>
      <c r="S55" s="33" t="s">
        <v>95</v>
      </c>
      <c r="T55" s="33" t="s">
        <v>23</v>
      </c>
      <c r="U55" s="75"/>
      <c r="V55" s="75"/>
      <c r="W55" s="75"/>
      <c r="X55" s="75"/>
      <c r="Y55" s="75"/>
      <c r="Z55" s="75"/>
      <c r="AA55" s="77"/>
      <c r="AB55" s="75"/>
      <c r="AC55" s="75"/>
      <c r="AD55" s="75"/>
      <c r="AE55" s="75"/>
    </row>
    <row r="56" spans="2:31" ht="14.25">
      <c r="B56" s="175"/>
      <c r="C56" s="178" t="s">
        <v>65</v>
      </c>
      <c r="D56" s="178"/>
      <c r="E56" s="40" t="s">
        <v>28</v>
      </c>
      <c r="F56" s="36">
        <v>23801.370999999999</v>
      </c>
      <c r="G56" s="37">
        <v>23801.370999999999</v>
      </c>
      <c r="H56" s="38">
        <v>23801.370999999999</v>
      </c>
      <c r="I56" s="36">
        <v>20020.944</v>
      </c>
      <c r="J56" s="37">
        <v>20020.944</v>
      </c>
      <c r="K56" s="38">
        <v>20020.944</v>
      </c>
      <c r="L56" s="36">
        <v>18666.29</v>
      </c>
      <c r="M56" s="37">
        <v>18666.29</v>
      </c>
      <c r="N56" s="38">
        <v>18666.29</v>
      </c>
      <c r="O56" s="36">
        <v>14362.959000000001</v>
      </c>
      <c r="P56" s="37">
        <v>14362.959000000001</v>
      </c>
      <c r="Q56" s="38">
        <v>14362.959000000001</v>
      </c>
      <c r="R56" s="36">
        <v>10293.039000000001</v>
      </c>
      <c r="S56" s="37">
        <v>10293.039000000001</v>
      </c>
      <c r="T56" s="38">
        <v>10293.039000000001</v>
      </c>
      <c r="U56" s="178"/>
      <c r="V56" s="178"/>
      <c r="W56" s="178"/>
      <c r="X56" s="178"/>
      <c r="Y56" s="178"/>
      <c r="Z56" s="178"/>
      <c r="AA56" s="5"/>
      <c r="AB56" s="15"/>
      <c r="AC56" s="15"/>
      <c r="AD56" s="15"/>
      <c r="AE56" s="15"/>
    </row>
    <row r="57" spans="2:31" ht="14.25">
      <c r="B57" s="175"/>
      <c r="C57" s="178" t="s">
        <v>66</v>
      </c>
      <c r="D57" s="178"/>
      <c r="E57" s="40" t="s">
        <v>28</v>
      </c>
      <c r="F57" s="44">
        <v>388.077</v>
      </c>
      <c r="G57" s="17">
        <v>388.077</v>
      </c>
      <c r="H57" s="45">
        <v>388.077</v>
      </c>
      <c r="I57" s="44">
        <v>226.416</v>
      </c>
      <c r="J57" s="17">
        <v>226.416</v>
      </c>
      <c r="K57" s="45">
        <v>226.416</v>
      </c>
      <c r="L57" s="44">
        <v>186.864</v>
      </c>
      <c r="M57" s="17">
        <v>186.864</v>
      </c>
      <c r="N57" s="45">
        <v>186.864</v>
      </c>
      <c r="O57" s="44">
        <v>120.724</v>
      </c>
      <c r="P57" s="17">
        <v>120.724</v>
      </c>
      <c r="Q57" s="45">
        <v>120.724</v>
      </c>
      <c r="R57" s="44">
        <v>78.495999999999995</v>
      </c>
      <c r="S57" s="17">
        <v>78.495999999999995</v>
      </c>
      <c r="T57" s="45">
        <v>78.495999999999995</v>
      </c>
      <c r="U57" s="178"/>
      <c r="V57" s="178"/>
      <c r="W57" s="178"/>
      <c r="X57" s="178"/>
      <c r="Y57" s="178"/>
      <c r="Z57" s="178"/>
      <c r="AA57" s="5"/>
      <c r="AB57" s="15"/>
      <c r="AC57" s="15"/>
      <c r="AD57" s="15"/>
      <c r="AE57" s="15"/>
    </row>
    <row r="58" spans="2:31" ht="14.25">
      <c r="B58" s="175"/>
      <c r="C58" s="178" t="s">
        <v>71</v>
      </c>
      <c r="D58" s="178"/>
      <c r="E58" s="40" t="s">
        <v>28</v>
      </c>
      <c r="F58" s="44">
        <v>330.995</v>
      </c>
      <c r="G58" s="17">
        <v>330.995</v>
      </c>
      <c r="H58" s="45">
        <v>330.995</v>
      </c>
      <c r="I58" s="44">
        <v>305.697</v>
      </c>
      <c r="J58" s="17">
        <v>305.697</v>
      </c>
      <c r="K58" s="45">
        <v>305.697</v>
      </c>
      <c r="L58" s="44">
        <v>317.82100000000003</v>
      </c>
      <c r="M58" s="17">
        <v>317.82100000000003</v>
      </c>
      <c r="N58" s="45">
        <v>317.82100000000003</v>
      </c>
      <c r="O58" s="44">
        <v>310.01799999999997</v>
      </c>
      <c r="P58" s="17">
        <v>310.01799999999997</v>
      </c>
      <c r="Q58" s="45">
        <v>310.01799999999997</v>
      </c>
      <c r="R58" s="44">
        <v>305.33300000000003</v>
      </c>
      <c r="S58" s="17">
        <v>305.33300000000003</v>
      </c>
      <c r="T58" s="45">
        <v>305.33300000000003</v>
      </c>
      <c r="U58" s="178"/>
      <c r="V58" s="178"/>
      <c r="W58" s="178"/>
      <c r="X58" s="178"/>
      <c r="Y58" s="178"/>
      <c r="Z58" s="178"/>
      <c r="AA58" s="5"/>
      <c r="AB58" s="15"/>
      <c r="AC58" s="15"/>
      <c r="AD58" s="15"/>
      <c r="AE58" s="15"/>
    </row>
    <row r="59" spans="2:31" ht="14.25">
      <c r="B59" s="175"/>
      <c r="C59" s="178" t="s">
        <v>67</v>
      </c>
      <c r="D59" s="178"/>
      <c r="E59" s="40"/>
      <c r="F59" s="44"/>
      <c r="G59" s="17"/>
      <c r="H59" s="45"/>
      <c r="I59" s="44"/>
      <c r="J59" s="17"/>
      <c r="K59" s="45"/>
      <c r="L59" s="44"/>
      <c r="M59" s="17"/>
      <c r="N59" s="45"/>
      <c r="O59" s="44"/>
      <c r="P59" s="17"/>
      <c r="Q59" s="45"/>
      <c r="R59" s="44"/>
      <c r="S59" s="17"/>
      <c r="T59" s="45"/>
      <c r="U59" s="178"/>
      <c r="V59" s="178"/>
      <c r="W59" s="178"/>
      <c r="X59" s="178"/>
      <c r="Y59" s="178"/>
      <c r="Z59" s="178"/>
      <c r="AA59" s="5"/>
      <c r="AB59" s="15"/>
      <c r="AC59" s="15"/>
      <c r="AD59" s="15"/>
      <c r="AE59" s="15"/>
    </row>
    <row r="60" spans="2:31" ht="14.25">
      <c r="B60" s="175"/>
      <c r="C60" s="257" t="s">
        <v>68</v>
      </c>
      <c r="D60" s="257"/>
      <c r="E60" s="40" t="s">
        <v>48</v>
      </c>
      <c r="F60" s="47">
        <v>6843.1945999999998</v>
      </c>
      <c r="G60" s="20">
        <v>6843.1945999999998</v>
      </c>
      <c r="H60" s="48">
        <v>6843.1945999999998</v>
      </c>
      <c r="I60" s="47">
        <v>3843.2004999999999</v>
      </c>
      <c r="J60" s="20">
        <v>3843.2004999999999</v>
      </c>
      <c r="K60" s="48">
        <v>3843.2004999999999</v>
      </c>
      <c r="L60" s="47">
        <v>3240.6370000000002</v>
      </c>
      <c r="M60" s="20">
        <v>3240.6370000000002</v>
      </c>
      <c r="N60" s="48">
        <v>3240.6370000000002</v>
      </c>
      <c r="O60" s="47">
        <v>1915.3749</v>
      </c>
      <c r="P60" s="20">
        <v>1915.3749</v>
      </c>
      <c r="Q60" s="48">
        <v>1915.3749</v>
      </c>
      <c r="R60" s="47">
        <v>1207.076</v>
      </c>
      <c r="S60" s="20">
        <v>1207.076</v>
      </c>
      <c r="T60" s="48">
        <v>1207.076</v>
      </c>
      <c r="U60" s="178"/>
      <c r="V60" s="178"/>
      <c r="W60" s="178"/>
      <c r="X60" s="178"/>
      <c r="Y60" s="178"/>
      <c r="Z60" s="178"/>
      <c r="AA60" s="5"/>
      <c r="AB60" s="15"/>
      <c r="AC60" s="15"/>
      <c r="AD60" s="15"/>
      <c r="AE60" s="15"/>
    </row>
    <row r="61" spans="2:31" ht="14.25">
      <c r="B61" s="175"/>
      <c r="C61" s="257" t="s">
        <v>69</v>
      </c>
      <c r="D61" s="257"/>
      <c r="E61" s="40" t="s">
        <v>48</v>
      </c>
      <c r="F61" s="47">
        <v>6615.5339000000004</v>
      </c>
      <c r="G61" s="20">
        <v>6615.5339000000004</v>
      </c>
      <c r="H61" s="48">
        <v>6615.5339000000004</v>
      </c>
      <c r="I61" s="47">
        <v>3715.3442</v>
      </c>
      <c r="J61" s="20">
        <v>3715.3442</v>
      </c>
      <c r="K61" s="48">
        <v>3715.3442</v>
      </c>
      <c r="L61" s="47">
        <v>3132.8269</v>
      </c>
      <c r="M61" s="20">
        <v>3132.8269</v>
      </c>
      <c r="N61" s="48">
        <v>3132.8269</v>
      </c>
      <c r="O61" s="47">
        <v>1851.6539</v>
      </c>
      <c r="P61" s="20">
        <v>1851.6539</v>
      </c>
      <c r="Q61" s="48">
        <v>1851.6539</v>
      </c>
      <c r="R61" s="47">
        <v>1166.9187999999999</v>
      </c>
      <c r="S61" s="20">
        <v>1166.9187999999999</v>
      </c>
      <c r="T61" s="48">
        <v>1166.9187999999999</v>
      </c>
      <c r="U61" s="178"/>
      <c r="V61" s="178"/>
      <c r="W61" s="178"/>
      <c r="X61" s="178"/>
      <c r="Y61" s="178"/>
      <c r="Z61" s="178"/>
      <c r="AA61" s="5"/>
      <c r="AB61" s="15"/>
      <c r="AC61" s="15"/>
      <c r="AD61" s="15"/>
      <c r="AE61" s="15"/>
    </row>
    <row r="62" spans="2:31" ht="14.25">
      <c r="B62" s="175"/>
      <c r="C62" s="257" t="s">
        <v>70</v>
      </c>
      <c r="D62" s="257"/>
      <c r="E62" s="40" t="s">
        <v>48</v>
      </c>
      <c r="F62" s="50">
        <v>6484.8789999999999</v>
      </c>
      <c r="G62" s="51">
        <v>6484.8789999999999</v>
      </c>
      <c r="H62" s="52">
        <v>6484.8789999999999</v>
      </c>
      <c r="I62" s="50">
        <v>3641.9672</v>
      </c>
      <c r="J62" s="51">
        <v>3641.9672</v>
      </c>
      <c r="K62" s="52">
        <v>3641.9672</v>
      </c>
      <c r="L62" s="50">
        <v>3070.9544000000001</v>
      </c>
      <c r="M62" s="51">
        <v>3070.9544000000001</v>
      </c>
      <c r="N62" s="52">
        <v>3070.9544000000001</v>
      </c>
      <c r="O62" s="50">
        <v>1815.0842</v>
      </c>
      <c r="P62" s="51">
        <v>1815.0842</v>
      </c>
      <c r="Q62" s="52">
        <v>1815.0842</v>
      </c>
      <c r="R62" s="50">
        <v>1143.8724999999999</v>
      </c>
      <c r="S62" s="51">
        <v>1143.8724999999999</v>
      </c>
      <c r="T62" s="52">
        <v>1143.8724999999999</v>
      </c>
      <c r="U62" s="178"/>
      <c r="V62" s="178"/>
      <c r="W62" s="178"/>
      <c r="X62" s="178"/>
      <c r="Y62" s="178"/>
      <c r="Z62" s="178"/>
      <c r="AA62" s="5"/>
      <c r="AB62" s="15"/>
      <c r="AC62" s="15"/>
      <c r="AD62" s="15"/>
      <c r="AE62" s="15"/>
    </row>
    <row r="63" spans="2:31" ht="7.5" customHeight="1" thickBot="1">
      <c r="B63" s="78"/>
      <c r="C63" s="181"/>
      <c r="D63" s="181"/>
      <c r="E63" s="28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30"/>
      <c r="AB63" s="15"/>
      <c r="AC63" s="15"/>
      <c r="AD63" s="15"/>
      <c r="AE63" s="15"/>
    </row>
    <row r="64" spans="2:31" ht="2.25" customHeight="1">
      <c r="B64" s="178"/>
      <c r="C64" s="178"/>
      <c r="D64" s="178"/>
      <c r="E64" s="13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5"/>
      <c r="AB64" s="15"/>
      <c r="AC64" s="15"/>
      <c r="AD64" s="15"/>
      <c r="AE64" s="15"/>
    </row>
    <row r="65" spans="2:31" ht="2.25" customHeight="1">
      <c r="B65" s="178"/>
      <c r="C65" s="178"/>
      <c r="D65" s="178"/>
      <c r="E65" s="13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5"/>
      <c r="AB65" s="15"/>
      <c r="AC65" s="15"/>
      <c r="AD65" s="15"/>
      <c r="AE65" s="15"/>
    </row>
    <row r="66" spans="2:31" ht="18.75" thickBot="1">
      <c r="B66" s="31" t="s">
        <v>14</v>
      </c>
      <c r="C66" s="15"/>
      <c r="D66" s="15"/>
      <c r="E66" s="13"/>
      <c r="F66" s="15"/>
      <c r="G66" s="15"/>
      <c r="H66" s="15"/>
      <c r="I66" s="15"/>
      <c r="J66" s="15"/>
      <c r="K66" s="15"/>
      <c r="L66" s="15"/>
      <c r="M66" s="20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B66" s="15"/>
      <c r="AC66" s="15"/>
      <c r="AD66" s="15"/>
      <c r="AE66" s="15"/>
    </row>
    <row r="67" spans="2:31" ht="15.75">
      <c r="B67" s="79" t="s">
        <v>50</v>
      </c>
      <c r="C67" s="320"/>
      <c r="D67" s="80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82"/>
      <c r="P67" s="81"/>
      <c r="Q67" s="81"/>
      <c r="R67" s="81"/>
      <c r="S67" s="81"/>
      <c r="T67" s="81"/>
      <c r="U67" s="81"/>
      <c r="V67" s="81"/>
      <c r="W67" s="81"/>
      <c r="X67" s="82"/>
      <c r="Y67" s="82"/>
      <c r="Z67" s="82"/>
      <c r="AA67" s="10"/>
      <c r="AB67" s="15"/>
      <c r="AC67" s="15"/>
      <c r="AD67" s="15"/>
      <c r="AE67" s="15"/>
    </row>
    <row r="68" spans="2:31">
      <c r="B68" s="34"/>
      <c r="C68" s="176"/>
      <c r="D68" s="321"/>
      <c r="E68" s="322"/>
      <c r="F68" s="322"/>
      <c r="G68" s="322"/>
      <c r="H68" s="322"/>
      <c r="I68" s="322"/>
      <c r="J68" s="322"/>
      <c r="K68" s="322"/>
      <c r="L68" s="322"/>
      <c r="M68" s="322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5"/>
      <c r="AB68" s="15"/>
      <c r="AC68" s="15"/>
      <c r="AD68" s="15"/>
      <c r="AE68" s="15"/>
    </row>
    <row r="69" spans="2:31">
      <c r="B69" s="34"/>
      <c r="C69" s="39"/>
      <c r="D69" s="35"/>
      <c r="E69" s="473" t="s">
        <v>16</v>
      </c>
      <c r="F69" s="473"/>
      <c r="G69" s="473"/>
      <c r="H69" s="473"/>
      <c r="I69" s="473"/>
      <c r="J69" s="473"/>
      <c r="K69" s="473"/>
      <c r="L69" s="473"/>
      <c r="M69" s="473"/>
      <c r="N69" s="473"/>
      <c r="O69" s="473"/>
      <c r="P69" s="473" t="s">
        <v>17</v>
      </c>
      <c r="Q69" s="473"/>
      <c r="R69" s="473"/>
      <c r="S69" s="473"/>
      <c r="T69" s="473"/>
      <c r="U69" s="473"/>
      <c r="V69" s="473"/>
      <c r="W69" s="473"/>
      <c r="X69" s="473"/>
      <c r="Y69" s="473"/>
      <c r="Z69" s="473"/>
      <c r="AA69" s="5"/>
      <c r="AB69" s="15"/>
      <c r="AC69" s="15"/>
      <c r="AD69" s="15"/>
      <c r="AE69" s="15"/>
    </row>
    <row r="70" spans="2:31" ht="12.75" customHeight="1">
      <c r="B70" s="34"/>
      <c r="C70" s="39"/>
      <c r="D70" s="35"/>
      <c r="E70" s="470" t="s">
        <v>51</v>
      </c>
      <c r="F70" s="470"/>
      <c r="G70" s="470"/>
      <c r="H70" s="470"/>
      <c r="I70" s="470"/>
      <c r="J70" s="470" t="s">
        <v>111</v>
      </c>
      <c r="K70" s="470" t="s">
        <v>112</v>
      </c>
      <c r="L70" s="470" t="s">
        <v>52</v>
      </c>
      <c r="M70" s="470" t="s">
        <v>53</v>
      </c>
      <c r="N70" s="470" t="s">
        <v>169</v>
      </c>
      <c r="O70" s="471" t="s">
        <v>166</v>
      </c>
      <c r="P70" s="470" t="s">
        <v>51</v>
      </c>
      <c r="Q70" s="470"/>
      <c r="R70" s="470"/>
      <c r="S70" s="470"/>
      <c r="T70" s="470"/>
      <c r="U70" s="471" t="s">
        <v>111</v>
      </c>
      <c r="V70" s="471" t="s">
        <v>112</v>
      </c>
      <c r="W70" s="471" t="s">
        <v>52</v>
      </c>
      <c r="X70" s="471" t="s">
        <v>53</v>
      </c>
      <c r="Y70" s="470" t="s">
        <v>169</v>
      </c>
      <c r="Z70" s="471" t="s">
        <v>166</v>
      </c>
      <c r="AA70" s="5"/>
      <c r="AB70" s="15"/>
      <c r="AC70" s="15"/>
      <c r="AD70" s="15"/>
      <c r="AE70" s="15"/>
    </row>
    <row r="71" spans="2:31" ht="54.75" customHeight="1">
      <c r="B71" s="83"/>
      <c r="C71" s="257"/>
      <c r="D71" s="84"/>
      <c r="E71" s="265" t="s">
        <v>89</v>
      </c>
      <c r="F71" s="265" t="s">
        <v>90</v>
      </c>
      <c r="G71" s="265" t="s">
        <v>106</v>
      </c>
      <c r="H71" s="265" t="s">
        <v>107</v>
      </c>
      <c r="I71" s="378" t="s">
        <v>54</v>
      </c>
      <c r="J71" s="470"/>
      <c r="K71" s="470"/>
      <c r="L71" s="470"/>
      <c r="M71" s="470"/>
      <c r="N71" s="470"/>
      <c r="O71" s="472"/>
      <c r="P71" s="265" t="s">
        <v>89</v>
      </c>
      <c r="Q71" s="265" t="s">
        <v>90</v>
      </c>
      <c r="R71" s="265" t="s">
        <v>106</v>
      </c>
      <c r="S71" s="265" t="s">
        <v>107</v>
      </c>
      <c r="T71" s="421" t="s">
        <v>54</v>
      </c>
      <c r="U71" s="472"/>
      <c r="V71" s="472"/>
      <c r="W71" s="472"/>
      <c r="X71" s="472"/>
      <c r="Y71" s="470"/>
      <c r="Z71" s="472"/>
      <c r="AA71" s="5"/>
      <c r="AB71" s="15"/>
      <c r="AC71" s="15"/>
      <c r="AD71" s="15"/>
      <c r="AE71" s="15"/>
    </row>
    <row r="72" spans="2:31">
      <c r="B72" s="179"/>
      <c r="C72" s="176" t="s">
        <v>64</v>
      </c>
      <c r="D72" s="24" t="s">
        <v>26</v>
      </c>
      <c r="E72" s="270">
        <v>16054.459000000001</v>
      </c>
      <c r="F72" s="271">
        <v>16054.459000000001</v>
      </c>
      <c r="G72" s="271">
        <v>16054.459000000001</v>
      </c>
      <c r="H72" s="271">
        <v>16054.459000000001</v>
      </c>
      <c r="I72" s="272">
        <v>16054.459000000001</v>
      </c>
      <c r="J72" s="324">
        <v>16054.459000000001</v>
      </c>
      <c r="K72" s="324">
        <v>16054.459000000001</v>
      </c>
      <c r="L72" s="324">
        <v>16054.459000000001</v>
      </c>
      <c r="M72" s="324">
        <v>16054.459000000001</v>
      </c>
      <c r="N72" s="324">
        <v>16054.459000000001</v>
      </c>
      <c r="O72" s="324">
        <v>16054.459000000001</v>
      </c>
      <c r="P72" s="270">
        <v>23735.575000000001</v>
      </c>
      <c r="Q72" s="271">
        <v>23735.575000000001</v>
      </c>
      <c r="R72" s="271">
        <v>23735.575000000001</v>
      </c>
      <c r="S72" s="271">
        <v>23735.575000000001</v>
      </c>
      <c r="T72" s="272">
        <v>23735.575000000001</v>
      </c>
      <c r="U72" s="324">
        <v>23735.575000000001</v>
      </c>
      <c r="V72" s="324">
        <v>23735.575000000001</v>
      </c>
      <c r="W72" s="324">
        <v>23735.575000000001</v>
      </c>
      <c r="X72" s="324">
        <v>23735.575000000001</v>
      </c>
      <c r="Y72" s="324">
        <v>23735.575000000001</v>
      </c>
      <c r="Z72" s="324">
        <v>23735.575000000001</v>
      </c>
      <c r="AA72" s="5"/>
      <c r="AB72" s="15"/>
      <c r="AC72" s="15"/>
      <c r="AD72" s="15"/>
      <c r="AE72" s="15"/>
    </row>
    <row r="73" spans="2:31">
      <c r="B73" s="179"/>
      <c r="C73" s="176" t="s">
        <v>65</v>
      </c>
      <c r="D73" s="24" t="s">
        <v>28</v>
      </c>
      <c r="E73" s="260">
        <v>23801.370999999999</v>
      </c>
      <c r="F73" s="262">
        <v>23801.370999999999</v>
      </c>
      <c r="G73" s="262">
        <v>23801.370999999999</v>
      </c>
      <c r="H73" s="262">
        <v>23801.370999999999</v>
      </c>
      <c r="I73" s="261">
        <v>23801.370999999999</v>
      </c>
      <c r="J73" s="325">
        <v>23801.370999999999</v>
      </c>
      <c r="K73" s="325">
        <v>23801.370999999999</v>
      </c>
      <c r="L73" s="325">
        <v>23801.370999999999</v>
      </c>
      <c r="M73" s="325">
        <v>23801.370999999999</v>
      </c>
      <c r="N73" s="325">
        <v>23801.370999999999</v>
      </c>
      <c r="O73" s="325">
        <v>23801.370999999999</v>
      </c>
      <c r="P73" s="260">
        <v>20020.944</v>
      </c>
      <c r="Q73" s="262">
        <v>20020.944</v>
      </c>
      <c r="R73" s="262">
        <v>20020.944</v>
      </c>
      <c r="S73" s="262">
        <v>20020.944</v>
      </c>
      <c r="T73" s="261">
        <v>20020.944</v>
      </c>
      <c r="U73" s="325">
        <v>20020.944</v>
      </c>
      <c r="V73" s="325">
        <v>20020.944</v>
      </c>
      <c r="W73" s="325">
        <v>20020.944</v>
      </c>
      <c r="X73" s="325">
        <v>20020.944</v>
      </c>
      <c r="Y73" s="325">
        <v>20020.944</v>
      </c>
      <c r="Z73" s="325">
        <v>20020.944</v>
      </c>
      <c r="AA73" s="5"/>
      <c r="AB73" s="15"/>
      <c r="AC73" s="15"/>
      <c r="AD73" s="15"/>
      <c r="AE73" s="15"/>
    </row>
    <row r="74" spans="2:31">
      <c r="B74" s="179"/>
      <c r="C74" s="176" t="s">
        <v>66</v>
      </c>
      <c r="D74" s="24" t="s">
        <v>28</v>
      </c>
      <c r="E74" s="260">
        <v>2988.8049999999998</v>
      </c>
      <c r="F74" s="262">
        <v>439.32299999999998</v>
      </c>
      <c r="G74" s="262">
        <v>439.32299999999998</v>
      </c>
      <c r="H74" s="262">
        <v>2988.8049999999998</v>
      </c>
      <c r="I74" s="261">
        <v>0</v>
      </c>
      <c r="J74" s="325">
        <v>2988.8049999999998</v>
      </c>
      <c r="K74" s="325">
        <v>2988.8049999999998</v>
      </c>
      <c r="L74" s="325">
        <v>2988.8049999999998</v>
      </c>
      <c r="M74" s="325">
        <v>2988.8049999999998</v>
      </c>
      <c r="N74" s="325">
        <v>439.32299999999998</v>
      </c>
      <c r="O74" s="325">
        <v>2988.8049999999998</v>
      </c>
      <c r="P74" s="260">
        <v>2925.6869999999999</v>
      </c>
      <c r="Q74" s="262">
        <v>430.04500000000002</v>
      </c>
      <c r="R74" s="262">
        <v>430.04500000000002</v>
      </c>
      <c r="S74" s="262">
        <v>2925.6869999999999</v>
      </c>
      <c r="T74" s="261">
        <v>0</v>
      </c>
      <c r="U74" s="325">
        <v>2925.6869999999999</v>
      </c>
      <c r="V74" s="325">
        <v>2925.6869999999999</v>
      </c>
      <c r="W74" s="325">
        <v>2925.6869999999999</v>
      </c>
      <c r="X74" s="325">
        <v>2925.6869999999999</v>
      </c>
      <c r="Y74" s="325">
        <v>430.04500000000002</v>
      </c>
      <c r="Z74" s="325">
        <v>2925.6869999999999</v>
      </c>
      <c r="AA74" s="5"/>
      <c r="AB74" s="15"/>
      <c r="AC74" s="15"/>
      <c r="AD74" s="15"/>
      <c r="AE74" s="15"/>
    </row>
    <row r="75" spans="2:31">
      <c r="B75" s="179"/>
      <c r="C75" s="176" t="s">
        <v>67</v>
      </c>
      <c r="D75" s="24"/>
      <c r="E75" s="260"/>
      <c r="F75" s="262"/>
      <c r="G75" s="262"/>
      <c r="H75" s="262"/>
      <c r="I75" s="261"/>
      <c r="J75" s="325"/>
      <c r="K75" s="325"/>
      <c r="L75" s="325"/>
      <c r="M75" s="325"/>
      <c r="N75" s="325"/>
      <c r="O75" s="325"/>
      <c r="P75" s="260"/>
      <c r="Q75" s="262"/>
      <c r="R75" s="262"/>
      <c r="S75" s="262"/>
      <c r="T75" s="261"/>
      <c r="U75" s="325"/>
      <c r="V75" s="325"/>
      <c r="W75" s="325"/>
      <c r="X75" s="325"/>
      <c r="Y75" s="325"/>
      <c r="Z75" s="325"/>
      <c r="AA75" s="5"/>
      <c r="AB75" s="15"/>
      <c r="AC75" s="15"/>
      <c r="AD75" s="15"/>
      <c r="AE75" s="15"/>
    </row>
    <row r="76" spans="2:31">
      <c r="B76" s="179"/>
      <c r="C76" s="257" t="s">
        <v>68</v>
      </c>
      <c r="D76" s="24" t="s">
        <v>8</v>
      </c>
      <c r="E76" s="259">
        <v>55.4482</v>
      </c>
      <c r="F76" s="185">
        <v>4.5373999999999999</v>
      </c>
      <c r="G76" s="185">
        <v>5.4660000000000002</v>
      </c>
      <c r="H76" s="185">
        <v>53.4649</v>
      </c>
      <c r="I76" s="273">
        <v>0</v>
      </c>
      <c r="J76" s="326">
        <v>55.4482</v>
      </c>
      <c r="K76" s="326">
        <v>55.4482</v>
      </c>
      <c r="L76" s="326">
        <v>55.4482</v>
      </c>
      <c r="M76" s="326">
        <v>55.4482</v>
      </c>
      <c r="N76" s="326">
        <v>4.5373999999999999</v>
      </c>
      <c r="O76" s="326">
        <v>55.4482</v>
      </c>
      <c r="P76" s="259">
        <v>52.4482</v>
      </c>
      <c r="Q76" s="185">
        <v>4.2919</v>
      </c>
      <c r="R76" s="185">
        <v>5.1703000000000001</v>
      </c>
      <c r="S76" s="185">
        <v>50.572200000000002</v>
      </c>
      <c r="T76" s="273">
        <v>0</v>
      </c>
      <c r="U76" s="326">
        <v>52.4482</v>
      </c>
      <c r="V76" s="326">
        <v>52.4482</v>
      </c>
      <c r="W76" s="326">
        <v>52.4482</v>
      </c>
      <c r="X76" s="326">
        <v>52.4482</v>
      </c>
      <c r="Y76" s="326">
        <v>4.2919</v>
      </c>
      <c r="Z76" s="326">
        <v>52.4482</v>
      </c>
      <c r="AA76" s="5"/>
      <c r="AB76" s="15"/>
      <c r="AC76" s="15"/>
      <c r="AD76" s="15"/>
      <c r="AE76" s="15"/>
    </row>
    <row r="77" spans="2:31">
      <c r="B77" s="179"/>
      <c r="C77" s="257" t="s">
        <v>69</v>
      </c>
      <c r="D77" s="24" t="s">
        <v>8</v>
      </c>
      <c r="E77" s="259">
        <v>53.603499999999997</v>
      </c>
      <c r="F77" s="185">
        <v>4.3685999999999998</v>
      </c>
      <c r="G77" s="185">
        <v>5.2526999999999999</v>
      </c>
      <c r="H77" s="185">
        <v>51.620199999999997</v>
      </c>
      <c r="I77" s="273">
        <v>0</v>
      </c>
      <c r="J77" s="326">
        <v>53.603499999999997</v>
      </c>
      <c r="K77" s="326">
        <v>53.603499999999997</v>
      </c>
      <c r="L77" s="326">
        <v>53.603499999999997</v>
      </c>
      <c r="M77" s="326">
        <v>53.603499999999997</v>
      </c>
      <c r="N77" s="326">
        <v>4.3685999999999998</v>
      </c>
      <c r="O77" s="326">
        <v>53.603499999999997</v>
      </c>
      <c r="P77" s="259">
        <v>50.703299999999999</v>
      </c>
      <c r="Q77" s="185">
        <v>4.1322000000000001</v>
      </c>
      <c r="R77" s="185">
        <v>4.9684999999999997</v>
      </c>
      <c r="S77" s="185">
        <v>48.827300000000001</v>
      </c>
      <c r="T77" s="273">
        <v>0</v>
      </c>
      <c r="U77" s="326">
        <v>50.703299999999999</v>
      </c>
      <c r="V77" s="326">
        <v>50.703299999999999</v>
      </c>
      <c r="W77" s="326">
        <v>50.703299999999999</v>
      </c>
      <c r="X77" s="326">
        <v>50.703299999999999</v>
      </c>
      <c r="Y77" s="326">
        <v>4.1322000000000001</v>
      </c>
      <c r="Z77" s="326">
        <v>50.703299999999999</v>
      </c>
      <c r="AA77" s="5"/>
      <c r="AB77" s="15"/>
      <c r="AC77" s="15"/>
      <c r="AD77" s="15"/>
      <c r="AE77" s="15"/>
    </row>
    <row r="78" spans="2:31">
      <c r="B78" s="179"/>
      <c r="C78" s="257" t="s">
        <v>70</v>
      </c>
      <c r="D78" s="24" t="s">
        <v>8</v>
      </c>
      <c r="E78" s="274">
        <v>52.544899999999998</v>
      </c>
      <c r="F78" s="275">
        <v>4.1985999999999999</v>
      </c>
      <c r="G78" s="275">
        <v>5.0382999999999996</v>
      </c>
      <c r="H78" s="275">
        <v>50.561599999999999</v>
      </c>
      <c r="I78" s="276">
        <v>0</v>
      </c>
      <c r="J78" s="327">
        <v>52.544899999999998</v>
      </c>
      <c r="K78" s="327">
        <v>52.544899999999998</v>
      </c>
      <c r="L78" s="327">
        <v>52.544899999999998</v>
      </c>
      <c r="M78" s="327">
        <v>52.544899999999998</v>
      </c>
      <c r="N78" s="327">
        <v>4.1985999999999999</v>
      </c>
      <c r="O78" s="327">
        <v>52.544899999999998</v>
      </c>
      <c r="P78" s="274">
        <v>49.701999999999998</v>
      </c>
      <c r="Q78" s="275">
        <v>3.9714999999999998</v>
      </c>
      <c r="R78" s="275">
        <v>4.7656999999999998</v>
      </c>
      <c r="S78" s="275">
        <v>47.825899999999997</v>
      </c>
      <c r="T78" s="276">
        <v>0</v>
      </c>
      <c r="U78" s="327">
        <v>49.701999999999998</v>
      </c>
      <c r="V78" s="327">
        <v>49.701999999999998</v>
      </c>
      <c r="W78" s="327">
        <v>49.701999999999998</v>
      </c>
      <c r="X78" s="327">
        <v>49.701999999999998</v>
      </c>
      <c r="Y78" s="327">
        <v>3.9714999999999998</v>
      </c>
      <c r="Z78" s="327">
        <v>49.701999999999998</v>
      </c>
      <c r="AA78" s="5"/>
      <c r="AB78" s="15"/>
      <c r="AC78" s="15"/>
      <c r="AD78" s="15"/>
      <c r="AE78" s="15"/>
    </row>
    <row r="79" spans="2:31">
      <c r="B79" s="175"/>
      <c r="C79" s="178"/>
      <c r="D79" s="332"/>
      <c r="E79" s="278"/>
      <c r="F79" s="15"/>
      <c r="G79" s="278"/>
      <c r="H79" s="278"/>
      <c r="I79" s="278"/>
      <c r="J79" s="278"/>
      <c r="K79" s="278"/>
      <c r="L79" s="278"/>
      <c r="M79" s="278"/>
      <c r="N79" s="15"/>
      <c r="P79" s="278"/>
      <c r="Q79" s="278"/>
      <c r="R79" s="178"/>
      <c r="S79" s="178"/>
      <c r="T79" s="15"/>
      <c r="U79" s="178"/>
      <c r="V79" s="178"/>
      <c r="W79" s="178"/>
      <c r="X79" s="178"/>
      <c r="Y79" s="15"/>
      <c r="Z79" s="15"/>
      <c r="AA79" s="5"/>
      <c r="AB79" s="15"/>
      <c r="AC79" s="15"/>
      <c r="AD79" s="15"/>
      <c r="AE79" s="15"/>
    </row>
    <row r="80" spans="2:31">
      <c r="B80" s="175"/>
      <c r="C80" s="178"/>
      <c r="D80" s="332"/>
      <c r="E80" s="473" t="s">
        <v>18</v>
      </c>
      <c r="F80" s="473"/>
      <c r="G80" s="473"/>
      <c r="H80" s="473"/>
      <c r="I80" s="473"/>
      <c r="J80" s="473"/>
      <c r="K80" s="473"/>
      <c r="L80" s="473"/>
      <c r="M80" s="473"/>
      <c r="N80" s="473"/>
      <c r="O80" s="473"/>
      <c r="P80" s="473" t="s">
        <v>19</v>
      </c>
      <c r="Q80" s="473"/>
      <c r="R80" s="473"/>
      <c r="S80" s="473"/>
      <c r="T80" s="473"/>
      <c r="U80" s="473"/>
      <c r="V80" s="473"/>
      <c r="W80" s="473"/>
      <c r="X80" s="473"/>
      <c r="Y80" s="473"/>
      <c r="Z80" s="473"/>
      <c r="AA80" s="5"/>
      <c r="AB80" s="15"/>
      <c r="AC80" s="15"/>
      <c r="AD80" s="15"/>
      <c r="AE80" s="15"/>
    </row>
    <row r="81" spans="2:31" ht="12.75" customHeight="1">
      <c r="B81" s="34"/>
      <c r="C81" s="39"/>
      <c r="D81" s="24"/>
      <c r="E81" s="470" t="s">
        <v>51</v>
      </c>
      <c r="F81" s="470"/>
      <c r="G81" s="470"/>
      <c r="H81" s="470"/>
      <c r="I81" s="470"/>
      <c r="J81" s="470" t="s">
        <v>111</v>
      </c>
      <c r="K81" s="470" t="s">
        <v>112</v>
      </c>
      <c r="L81" s="470" t="s">
        <v>52</v>
      </c>
      <c r="M81" s="470" t="s">
        <v>53</v>
      </c>
      <c r="N81" s="470" t="s">
        <v>169</v>
      </c>
      <c r="O81" s="471" t="s">
        <v>166</v>
      </c>
      <c r="P81" s="482" t="s">
        <v>51</v>
      </c>
      <c r="Q81" s="483"/>
      <c r="R81" s="483"/>
      <c r="S81" s="483"/>
      <c r="T81" s="487"/>
      <c r="U81" s="471" t="s">
        <v>111</v>
      </c>
      <c r="V81" s="471" t="s">
        <v>112</v>
      </c>
      <c r="W81" s="471" t="s">
        <v>52</v>
      </c>
      <c r="X81" s="471" t="s">
        <v>53</v>
      </c>
      <c r="Y81" s="470" t="s">
        <v>169</v>
      </c>
      <c r="Z81" s="471" t="s">
        <v>166</v>
      </c>
      <c r="AA81" s="5"/>
      <c r="AB81" s="15"/>
      <c r="AC81" s="15"/>
      <c r="AD81" s="15"/>
      <c r="AE81" s="15"/>
    </row>
    <row r="82" spans="2:31" ht="53.25" customHeight="1">
      <c r="B82" s="83"/>
      <c r="C82" s="257"/>
      <c r="D82" s="333"/>
      <c r="E82" s="265" t="s">
        <v>89</v>
      </c>
      <c r="F82" s="265" t="s">
        <v>90</v>
      </c>
      <c r="G82" s="265" t="s">
        <v>106</v>
      </c>
      <c r="H82" s="265" t="s">
        <v>107</v>
      </c>
      <c r="I82" s="378" t="s">
        <v>54</v>
      </c>
      <c r="J82" s="470"/>
      <c r="K82" s="470"/>
      <c r="L82" s="470"/>
      <c r="M82" s="470"/>
      <c r="N82" s="470"/>
      <c r="O82" s="472"/>
      <c r="P82" s="265" t="s">
        <v>89</v>
      </c>
      <c r="Q82" s="265" t="s">
        <v>90</v>
      </c>
      <c r="R82" s="265" t="s">
        <v>106</v>
      </c>
      <c r="S82" s="265" t="s">
        <v>107</v>
      </c>
      <c r="T82" s="421" t="s">
        <v>54</v>
      </c>
      <c r="U82" s="472"/>
      <c r="V82" s="472"/>
      <c r="W82" s="472"/>
      <c r="X82" s="472"/>
      <c r="Y82" s="470"/>
      <c r="Z82" s="472"/>
      <c r="AA82" s="5"/>
      <c r="AB82" s="15"/>
      <c r="AC82" s="15"/>
      <c r="AD82" s="15"/>
      <c r="AE82" s="15"/>
    </row>
    <row r="83" spans="2:31">
      <c r="B83" s="179"/>
      <c r="C83" s="176" t="s">
        <v>64</v>
      </c>
      <c r="D83" s="24" t="s">
        <v>26</v>
      </c>
      <c r="E83" s="270">
        <v>236342.97500000001</v>
      </c>
      <c r="F83" s="271">
        <v>236342.97500000001</v>
      </c>
      <c r="G83" s="271">
        <v>236342.97500000001</v>
      </c>
      <c r="H83" s="271">
        <v>236342.97500000001</v>
      </c>
      <c r="I83" s="272">
        <v>236342.97500000001</v>
      </c>
      <c r="J83" s="324">
        <v>236342.97500000001</v>
      </c>
      <c r="K83" s="324">
        <v>236342.97500000001</v>
      </c>
      <c r="L83" s="324">
        <v>236342.97500000001</v>
      </c>
      <c r="M83" s="324">
        <v>236342.97500000001</v>
      </c>
      <c r="N83" s="271">
        <v>236342.97500000001</v>
      </c>
      <c r="O83" s="324">
        <v>236342.97500000001</v>
      </c>
      <c r="P83" s="270">
        <v>319036.45</v>
      </c>
      <c r="Q83" s="271">
        <v>319036.45</v>
      </c>
      <c r="R83" s="271">
        <v>319036.45</v>
      </c>
      <c r="S83" s="271">
        <v>319036.45</v>
      </c>
      <c r="T83" s="272">
        <v>319036.45</v>
      </c>
      <c r="U83" s="324">
        <v>319036.45</v>
      </c>
      <c r="V83" s="324">
        <v>319036.45</v>
      </c>
      <c r="W83" s="324">
        <v>319036.45</v>
      </c>
      <c r="X83" s="324">
        <v>319036.45</v>
      </c>
      <c r="Y83" s="324">
        <v>319036.45</v>
      </c>
      <c r="Z83" s="324">
        <v>319036.45</v>
      </c>
      <c r="AA83" s="5"/>
      <c r="AB83" s="15"/>
      <c r="AC83" s="15"/>
      <c r="AD83" s="15"/>
      <c r="AE83" s="15"/>
    </row>
    <row r="84" spans="2:31">
      <c r="B84" s="179"/>
      <c r="C84" s="176" t="s">
        <v>65</v>
      </c>
      <c r="D84" s="24" t="s">
        <v>28</v>
      </c>
      <c r="E84" s="260">
        <v>18666.29</v>
      </c>
      <c r="F84" s="262">
        <v>18666.29</v>
      </c>
      <c r="G84" s="262">
        <v>18666.29</v>
      </c>
      <c r="H84" s="262">
        <v>18666.29</v>
      </c>
      <c r="I84" s="261">
        <v>18666.29</v>
      </c>
      <c r="J84" s="325">
        <v>18666.29</v>
      </c>
      <c r="K84" s="325">
        <v>18666.29</v>
      </c>
      <c r="L84" s="325">
        <v>18666.29</v>
      </c>
      <c r="M84" s="325">
        <v>18666.29</v>
      </c>
      <c r="N84" s="262">
        <v>18666.29</v>
      </c>
      <c r="O84" s="325">
        <v>18666.29</v>
      </c>
      <c r="P84" s="260">
        <v>14362.959000000001</v>
      </c>
      <c r="Q84" s="262">
        <v>14362.959000000001</v>
      </c>
      <c r="R84" s="262">
        <v>14362.959000000001</v>
      </c>
      <c r="S84" s="262">
        <v>14362.959000000001</v>
      </c>
      <c r="T84" s="261">
        <v>14362.959000000001</v>
      </c>
      <c r="U84" s="325">
        <v>14362.959000000001</v>
      </c>
      <c r="V84" s="325">
        <v>14362.959000000001</v>
      </c>
      <c r="W84" s="325">
        <v>14362.959000000001</v>
      </c>
      <c r="X84" s="325">
        <v>14362.959000000001</v>
      </c>
      <c r="Y84" s="325">
        <v>14362.959000000001</v>
      </c>
      <c r="Z84" s="325">
        <v>14362.959000000001</v>
      </c>
      <c r="AA84" s="5"/>
      <c r="AB84" s="15"/>
      <c r="AC84" s="15"/>
      <c r="AD84" s="15"/>
      <c r="AE84" s="15"/>
    </row>
    <row r="85" spans="2:31">
      <c r="B85" s="179"/>
      <c r="C85" s="176" t="s">
        <v>66</v>
      </c>
      <c r="D85" s="24" t="s">
        <v>28</v>
      </c>
      <c r="E85" s="260">
        <v>2869.82</v>
      </c>
      <c r="F85" s="262">
        <v>421.834</v>
      </c>
      <c r="G85" s="262">
        <v>421.834</v>
      </c>
      <c r="H85" s="262">
        <v>2869.82</v>
      </c>
      <c r="I85" s="261">
        <v>0</v>
      </c>
      <c r="J85" s="325">
        <v>2869.82</v>
      </c>
      <c r="K85" s="325">
        <v>2869.82</v>
      </c>
      <c r="L85" s="325">
        <v>2869.82</v>
      </c>
      <c r="M85" s="325">
        <v>2869.82</v>
      </c>
      <c r="N85" s="262">
        <v>421.834</v>
      </c>
      <c r="O85" s="325">
        <v>2869.82</v>
      </c>
      <c r="P85" s="260">
        <v>2796.4949999999999</v>
      </c>
      <c r="Q85" s="262">
        <v>411.05599999999998</v>
      </c>
      <c r="R85" s="262">
        <v>411.05599999999998</v>
      </c>
      <c r="S85" s="262">
        <v>2796.4949999999999</v>
      </c>
      <c r="T85" s="261">
        <v>0</v>
      </c>
      <c r="U85" s="325">
        <v>2796.4949999999999</v>
      </c>
      <c r="V85" s="325">
        <v>2796.4949999999999</v>
      </c>
      <c r="W85" s="325">
        <v>2796.4949999999999</v>
      </c>
      <c r="X85" s="325">
        <v>2796.4949999999999</v>
      </c>
      <c r="Y85" s="325">
        <v>411.05599999999998</v>
      </c>
      <c r="Z85" s="325">
        <v>2796.4949999999999</v>
      </c>
      <c r="AA85" s="5"/>
      <c r="AB85" s="15"/>
      <c r="AC85" s="15"/>
      <c r="AD85" s="15"/>
      <c r="AE85" s="15"/>
    </row>
    <row r="86" spans="2:31">
      <c r="B86" s="179"/>
      <c r="C86" s="176" t="s">
        <v>67</v>
      </c>
      <c r="D86" s="24"/>
      <c r="E86" s="260"/>
      <c r="F86" s="262"/>
      <c r="G86" s="262"/>
      <c r="H86" s="262"/>
      <c r="I86" s="261"/>
      <c r="J86" s="325"/>
      <c r="K86" s="325"/>
      <c r="L86" s="325"/>
      <c r="M86" s="325"/>
      <c r="N86" s="262"/>
      <c r="O86" s="325"/>
      <c r="P86" s="260"/>
      <c r="Q86" s="262"/>
      <c r="R86" s="262"/>
      <c r="S86" s="262"/>
      <c r="T86" s="261"/>
      <c r="U86" s="325"/>
      <c r="V86" s="325"/>
      <c r="W86" s="325"/>
      <c r="X86" s="325"/>
      <c r="Y86" s="325"/>
      <c r="Z86" s="325"/>
      <c r="AA86" s="5"/>
      <c r="AB86" s="15"/>
      <c r="AC86" s="15"/>
      <c r="AD86" s="15"/>
      <c r="AE86" s="15"/>
    </row>
    <row r="87" spans="2:31">
      <c r="B87" s="179"/>
      <c r="C87" s="257" t="s">
        <v>68</v>
      </c>
      <c r="D87" s="24" t="s">
        <v>8</v>
      </c>
      <c r="E87" s="259">
        <v>51.845599999999997</v>
      </c>
      <c r="F87" s="185">
        <v>4.2426000000000004</v>
      </c>
      <c r="G87" s="185">
        <v>5.1109</v>
      </c>
      <c r="H87" s="185">
        <v>49.991199999999999</v>
      </c>
      <c r="I87" s="273">
        <v>0</v>
      </c>
      <c r="J87" s="326">
        <v>51.845599999999997</v>
      </c>
      <c r="K87" s="326">
        <v>51.845599999999997</v>
      </c>
      <c r="L87" s="326">
        <v>51.845599999999997</v>
      </c>
      <c r="M87" s="326">
        <v>51.845599999999997</v>
      </c>
      <c r="N87" s="185">
        <v>4.2426000000000004</v>
      </c>
      <c r="O87" s="326">
        <v>51.845599999999997</v>
      </c>
      <c r="P87" s="259">
        <v>50.520400000000002</v>
      </c>
      <c r="Q87" s="185">
        <v>4.1341999999999999</v>
      </c>
      <c r="R87" s="185">
        <v>4.9802999999999997</v>
      </c>
      <c r="S87" s="185">
        <v>48.713299999999997</v>
      </c>
      <c r="T87" s="273">
        <v>0</v>
      </c>
      <c r="U87" s="326">
        <v>50.520400000000002</v>
      </c>
      <c r="V87" s="326">
        <v>50.520400000000002</v>
      </c>
      <c r="W87" s="326">
        <v>50.520400000000002</v>
      </c>
      <c r="X87" s="326">
        <v>50.520400000000002</v>
      </c>
      <c r="Y87" s="326">
        <v>4.1341999999999999</v>
      </c>
      <c r="Z87" s="326">
        <v>50.520400000000002</v>
      </c>
      <c r="AA87" s="5"/>
      <c r="AB87" s="15"/>
      <c r="AC87" s="15"/>
      <c r="AD87" s="15"/>
      <c r="AE87" s="15"/>
    </row>
    <row r="88" spans="2:31">
      <c r="B88" s="179"/>
      <c r="C88" s="257" t="s">
        <v>69</v>
      </c>
      <c r="D88" s="24" t="s">
        <v>8</v>
      </c>
      <c r="E88" s="259">
        <v>50.120800000000003</v>
      </c>
      <c r="F88" s="185">
        <v>4.0848000000000004</v>
      </c>
      <c r="G88" s="185">
        <v>4.9114000000000004</v>
      </c>
      <c r="H88" s="185">
        <v>48.266399999999997</v>
      </c>
      <c r="I88" s="273">
        <v>0</v>
      </c>
      <c r="J88" s="326">
        <v>50.120800000000003</v>
      </c>
      <c r="K88" s="326">
        <v>50.120800000000003</v>
      </c>
      <c r="L88" s="326">
        <v>50.120800000000003</v>
      </c>
      <c r="M88" s="326">
        <v>50.120800000000003</v>
      </c>
      <c r="N88" s="185">
        <v>4.0848000000000004</v>
      </c>
      <c r="O88" s="326">
        <v>50.120800000000003</v>
      </c>
      <c r="P88" s="259">
        <v>48.839700000000001</v>
      </c>
      <c r="Q88" s="185">
        <v>3.9803999999999999</v>
      </c>
      <c r="R88" s="185">
        <v>4.7858999999999998</v>
      </c>
      <c r="S88" s="185">
        <v>47.032600000000002</v>
      </c>
      <c r="T88" s="273">
        <v>0</v>
      </c>
      <c r="U88" s="326">
        <v>48.839700000000001</v>
      </c>
      <c r="V88" s="326">
        <v>48.839700000000001</v>
      </c>
      <c r="W88" s="326">
        <v>48.839700000000001</v>
      </c>
      <c r="X88" s="326">
        <v>48.839700000000001</v>
      </c>
      <c r="Y88" s="326">
        <v>3.9803999999999999</v>
      </c>
      <c r="Z88" s="326">
        <v>48.839700000000001</v>
      </c>
      <c r="AA88" s="5"/>
      <c r="AB88" s="15"/>
      <c r="AC88" s="15"/>
      <c r="AD88" s="15"/>
      <c r="AE88" s="15"/>
    </row>
    <row r="89" spans="2:31">
      <c r="B89" s="179"/>
      <c r="C89" s="257" t="s">
        <v>70</v>
      </c>
      <c r="D89" s="24" t="s">
        <v>8</v>
      </c>
      <c r="E89" s="274">
        <v>49.131</v>
      </c>
      <c r="F89" s="275">
        <v>3.9258000000000002</v>
      </c>
      <c r="G89" s="275">
        <v>4.7108999999999996</v>
      </c>
      <c r="H89" s="275">
        <v>47.276499999999999</v>
      </c>
      <c r="I89" s="276">
        <v>0</v>
      </c>
      <c r="J89" s="327">
        <v>49.131</v>
      </c>
      <c r="K89" s="327">
        <v>49.131</v>
      </c>
      <c r="L89" s="327">
        <v>49.131</v>
      </c>
      <c r="M89" s="327">
        <v>49.131</v>
      </c>
      <c r="N89" s="275">
        <v>3.9258000000000002</v>
      </c>
      <c r="O89" s="327">
        <v>49.131</v>
      </c>
      <c r="P89" s="274">
        <v>47.875100000000003</v>
      </c>
      <c r="Q89" s="275">
        <v>3.8254999999999999</v>
      </c>
      <c r="R89" s="275">
        <v>4.5904999999999996</v>
      </c>
      <c r="S89" s="275">
        <v>46.067999999999998</v>
      </c>
      <c r="T89" s="276">
        <v>0</v>
      </c>
      <c r="U89" s="327">
        <v>47.875100000000003</v>
      </c>
      <c r="V89" s="327">
        <v>47.875100000000003</v>
      </c>
      <c r="W89" s="327">
        <v>47.875100000000003</v>
      </c>
      <c r="X89" s="327">
        <v>47.875100000000003</v>
      </c>
      <c r="Y89" s="327">
        <v>3.8254999999999999</v>
      </c>
      <c r="Z89" s="327">
        <v>47.875100000000003</v>
      </c>
      <c r="AA89" s="5"/>
      <c r="AB89" s="15"/>
      <c r="AC89" s="15"/>
      <c r="AD89" s="15"/>
      <c r="AE89" s="15"/>
    </row>
    <row r="90" spans="2:31">
      <c r="B90" s="175"/>
      <c r="C90" s="178"/>
      <c r="D90" s="277"/>
      <c r="E90" s="278"/>
      <c r="F90" s="278"/>
      <c r="G90" s="278"/>
      <c r="H90" s="278"/>
      <c r="I90" s="278"/>
      <c r="J90" s="278"/>
      <c r="K90" s="278"/>
      <c r="L90" s="278"/>
      <c r="M90" s="2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5"/>
      <c r="Y90" s="15"/>
      <c r="Z90" s="15"/>
      <c r="AA90" s="5"/>
      <c r="AB90" s="15"/>
      <c r="AC90" s="15"/>
      <c r="AD90" s="15"/>
      <c r="AE90" s="15"/>
    </row>
    <row r="91" spans="2:31">
      <c r="B91" s="175"/>
      <c r="C91" s="178"/>
      <c r="D91" s="277"/>
      <c r="E91" s="473" t="s">
        <v>20</v>
      </c>
      <c r="F91" s="473"/>
      <c r="G91" s="473"/>
      <c r="H91" s="473"/>
      <c r="I91" s="473"/>
      <c r="J91" s="473"/>
      <c r="K91" s="473"/>
      <c r="L91" s="473"/>
      <c r="M91" s="473"/>
      <c r="N91" s="473"/>
      <c r="O91" s="473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5"/>
      <c r="AB91" s="15"/>
      <c r="AC91" s="15"/>
      <c r="AD91" s="15"/>
      <c r="AE91" s="15"/>
    </row>
    <row r="92" spans="2:31" ht="12.75" customHeight="1">
      <c r="B92" s="175"/>
      <c r="C92" s="178"/>
      <c r="D92" s="277"/>
      <c r="E92" s="470" t="s">
        <v>51</v>
      </c>
      <c r="F92" s="470"/>
      <c r="G92" s="470"/>
      <c r="H92" s="470"/>
      <c r="I92" s="470"/>
      <c r="J92" s="470" t="s">
        <v>111</v>
      </c>
      <c r="K92" s="470" t="s">
        <v>112</v>
      </c>
      <c r="L92" s="470" t="s">
        <v>52</v>
      </c>
      <c r="M92" s="470" t="s">
        <v>53</v>
      </c>
      <c r="N92" s="470" t="s">
        <v>169</v>
      </c>
      <c r="O92" s="471" t="s">
        <v>166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5"/>
      <c r="AB92" s="15"/>
      <c r="AC92" s="15"/>
      <c r="AD92" s="15"/>
      <c r="AE92" s="15"/>
    </row>
    <row r="93" spans="2:31" ht="53.25" customHeight="1">
      <c r="B93" s="175"/>
      <c r="C93" s="178"/>
      <c r="D93" s="277"/>
      <c r="E93" s="265" t="s">
        <v>89</v>
      </c>
      <c r="F93" s="265" t="s">
        <v>90</v>
      </c>
      <c r="G93" s="265" t="s">
        <v>106</v>
      </c>
      <c r="H93" s="265" t="s">
        <v>107</v>
      </c>
      <c r="I93" s="378" t="s">
        <v>54</v>
      </c>
      <c r="J93" s="470"/>
      <c r="K93" s="470"/>
      <c r="L93" s="470"/>
      <c r="M93" s="470"/>
      <c r="N93" s="470"/>
      <c r="O93" s="472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5"/>
      <c r="AB93" s="15"/>
      <c r="AC93" s="15"/>
      <c r="AD93" s="15"/>
      <c r="AE93" s="15"/>
    </row>
    <row r="94" spans="2:31">
      <c r="B94" s="175"/>
      <c r="C94" s="176" t="s">
        <v>64</v>
      </c>
      <c r="D94" s="24" t="s">
        <v>26</v>
      </c>
      <c r="E94" s="270">
        <v>1041222.433</v>
      </c>
      <c r="F94" s="271">
        <v>1041222.433</v>
      </c>
      <c r="G94" s="271">
        <v>1041222.433</v>
      </c>
      <c r="H94" s="271">
        <v>1041222.433</v>
      </c>
      <c r="I94" s="272">
        <v>1041222.433</v>
      </c>
      <c r="J94" s="324">
        <v>1041222.433</v>
      </c>
      <c r="K94" s="324">
        <v>1041222.433</v>
      </c>
      <c r="L94" s="324">
        <v>1041222.433</v>
      </c>
      <c r="M94" s="324">
        <v>1041222.433</v>
      </c>
      <c r="N94" s="324">
        <v>1041222.433</v>
      </c>
      <c r="O94" s="324">
        <v>1041222.433</v>
      </c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5"/>
      <c r="AB94" s="15"/>
      <c r="AC94" s="15"/>
      <c r="AD94" s="15"/>
      <c r="AE94" s="15"/>
    </row>
    <row r="95" spans="2:31">
      <c r="B95" s="175"/>
      <c r="C95" s="176" t="s">
        <v>65</v>
      </c>
      <c r="D95" s="24" t="s">
        <v>28</v>
      </c>
      <c r="E95" s="260">
        <v>10293.039000000001</v>
      </c>
      <c r="F95" s="262">
        <v>10293.039000000001</v>
      </c>
      <c r="G95" s="262">
        <v>10293.039000000001</v>
      </c>
      <c r="H95" s="262">
        <v>10293.039000000001</v>
      </c>
      <c r="I95" s="261">
        <v>10293.039000000001</v>
      </c>
      <c r="J95" s="325">
        <v>10293.039000000001</v>
      </c>
      <c r="K95" s="325">
        <v>10293.039000000001</v>
      </c>
      <c r="L95" s="325">
        <v>10293.039000000001</v>
      </c>
      <c r="M95" s="325">
        <v>10293.039000000001</v>
      </c>
      <c r="N95" s="325">
        <v>10293.039000000001</v>
      </c>
      <c r="O95" s="325">
        <v>10293.039000000001</v>
      </c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5"/>
      <c r="AB95" s="15"/>
      <c r="AC95" s="15"/>
      <c r="AD95" s="15"/>
      <c r="AE95" s="15"/>
    </row>
    <row r="96" spans="2:31">
      <c r="B96" s="175"/>
      <c r="C96" s="176" t="s">
        <v>66</v>
      </c>
      <c r="D96" s="24" t="s">
        <v>28</v>
      </c>
      <c r="E96" s="260">
        <v>2754.24</v>
      </c>
      <c r="F96" s="262">
        <v>404.84500000000003</v>
      </c>
      <c r="G96" s="262">
        <v>404.84500000000003</v>
      </c>
      <c r="H96" s="262">
        <v>2754.24</v>
      </c>
      <c r="I96" s="261">
        <v>0</v>
      </c>
      <c r="J96" s="325">
        <v>2754.24</v>
      </c>
      <c r="K96" s="325">
        <v>2754.24</v>
      </c>
      <c r="L96" s="325">
        <v>2754.24</v>
      </c>
      <c r="M96" s="325">
        <v>2754.24</v>
      </c>
      <c r="N96" s="325">
        <v>404.84500000000003</v>
      </c>
      <c r="O96" s="325">
        <v>2754.24</v>
      </c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5"/>
      <c r="AB96" s="15"/>
      <c r="AC96" s="15"/>
      <c r="AD96" s="15"/>
      <c r="AE96" s="15"/>
    </row>
    <row r="97" spans="2:31">
      <c r="B97" s="175"/>
      <c r="C97" s="176" t="s">
        <v>67</v>
      </c>
      <c r="D97" s="24"/>
      <c r="E97" s="260"/>
      <c r="F97" s="262"/>
      <c r="G97" s="262"/>
      <c r="H97" s="262"/>
      <c r="I97" s="261"/>
      <c r="J97" s="325"/>
      <c r="K97" s="325"/>
      <c r="L97" s="325"/>
      <c r="M97" s="325"/>
      <c r="N97" s="325"/>
      <c r="O97" s="32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5"/>
      <c r="AB97" s="15"/>
      <c r="AC97" s="15"/>
      <c r="AD97" s="15"/>
      <c r="AE97" s="15"/>
    </row>
    <row r="98" spans="2:31">
      <c r="B98" s="175"/>
      <c r="C98" s="257" t="s">
        <v>68</v>
      </c>
      <c r="D98" s="24" t="s">
        <v>8</v>
      </c>
      <c r="E98" s="259">
        <v>49.812100000000001</v>
      </c>
      <c r="F98" s="185">
        <v>4.0762</v>
      </c>
      <c r="G98" s="185">
        <v>4.9104000000000001</v>
      </c>
      <c r="H98" s="185">
        <v>48.0304</v>
      </c>
      <c r="I98" s="273">
        <v>0</v>
      </c>
      <c r="J98" s="326">
        <v>49.812100000000001</v>
      </c>
      <c r="K98" s="326">
        <v>49.812100000000001</v>
      </c>
      <c r="L98" s="326">
        <v>49.812100000000001</v>
      </c>
      <c r="M98" s="326">
        <v>49.812100000000001</v>
      </c>
      <c r="N98" s="326">
        <v>4.0762</v>
      </c>
      <c r="O98" s="326">
        <v>49.812100000000001</v>
      </c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5"/>
      <c r="AB98" s="15"/>
      <c r="AC98" s="15"/>
      <c r="AD98" s="15"/>
      <c r="AE98" s="15"/>
    </row>
    <row r="99" spans="2:31">
      <c r="B99" s="175"/>
      <c r="C99" s="257" t="s">
        <v>69</v>
      </c>
      <c r="D99" s="24" t="s">
        <v>8</v>
      </c>
      <c r="E99" s="259">
        <v>48.154899999999998</v>
      </c>
      <c r="F99" s="185">
        <v>3.9245999999999999</v>
      </c>
      <c r="G99" s="185">
        <v>4.7187999999999999</v>
      </c>
      <c r="H99" s="185">
        <v>46.373199999999997</v>
      </c>
      <c r="I99" s="273">
        <v>0</v>
      </c>
      <c r="J99" s="326">
        <v>48.154899999999998</v>
      </c>
      <c r="K99" s="326">
        <v>48.154899999999998</v>
      </c>
      <c r="L99" s="326">
        <v>48.154899999999998</v>
      </c>
      <c r="M99" s="326">
        <v>48.154899999999998</v>
      </c>
      <c r="N99" s="326">
        <v>3.9245999999999999</v>
      </c>
      <c r="O99" s="326">
        <v>48.154899999999998</v>
      </c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5"/>
      <c r="AB99" s="15"/>
      <c r="AC99" s="15"/>
      <c r="AD99" s="15"/>
      <c r="AE99" s="15"/>
    </row>
    <row r="100" spans="2:31">
      <c r="B100" s="175"/>
      <c r="C100" s="257" t="s">
        <v>70</v>
      </c>
      <c r="D100" s="24" t="s">
        <v>8</v>
      </c>
      <c r="E100" s="274">
        <v>47.203899999999997</v>
      </c>
      <c r="F100" s="275">
        <v>3.7719</v>
      </c>
      <c r="G100" s="275">
        <v>4.5260999999999996</v>
      </c>
      <c r="H100" s="275">
        <v>45.4221</v>
      </c>
      <c r="I100" s="276">
        <v>0</v>
      </c>
      <c r="J100" s="327">
        <v>47.203899999999997</v>
      </c>
      <c r="K100" s="327">
        <v>47.203899999999997</v>
      </c>
      <c r="L100" s="327">
        <v>47.203899999999997</v>
      </c>
      <c r="M100" s="327">
        <v>47.203899999999997</v>
      </c>
      <c r="N100" s="327">
        <v>3.7719</v>
      </c>
      <c r="O100" s="327">
        <v>47.203899999999997</v>
      </c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5"/>
      <c r="AB100" s="15"/>
      <c r="AC100" s="15"/>
      <c r="AD100" s="15"/>
      <c r="AE100" s="15"/>
    </row>
    <row r="101" spans="2:31" ht="15.75" thickBot="1">
      <c r="B101" s="78"/>
      <c r="C101" s="181"/>
      <c r="D101" s="279"/>
      <c r="E101" s="280"/>
      <c r="F101" s="280"/>
      <c r="G101" s="280"/>
      <c r="H101" s="280"/>
      <c r="I101" s="280"/>
      <c r="J101" s="280"/>
      <c r="K101" s="280"/>
      <c r="L101" s="280"/>
      <c r="M101" s="280"/>
      <c r="N101" s="180"/>
      <c r="O101" s="181"/>
      <c r="P101" s="181"/>
      <c r="Q101" s="181"/>
      <c r="R101" s="181"/>
      <c r="S101" s="181"/>
      <c r="T101" s="181"/>
      <c r="U101" s="181"/>
      <c r="V101" s="181"/>
      <c r="W101" s="181"/>
      <c r="X101" s="27"/>
      <c r="Y101" s="27"/>
      <c r="Z101" s="27"/>
      <c r="AA101" s="30"/>
      <c r="AB101" s="15"/>
      <c r="AC101" s="15"/>
      <c r="AD101" s="15"/>
      <c r="AE101" s="15"/>
    </row>
    <row r="102" spans="2:31">
      <c r="B102" s="281"/>
      <c r="C102" s="281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281"/>
      <c r="X102" s="281"/>
      <c r="Y102" s="281"/>
      <c r="Z102" s="281"/>
      <c r="AB102" s="15"/>
      <c r="AC102" s="15"/>
      <c r="AD102" s="15"/>
      <c r="AE102" s="15"/>
    </row>
    <row r="103" spans="2:31" ht="18.75" thickBot="1">
      <c r="B103" s="85" t="s">
        <v>41</v>
      </c>
      <c r="C103" s="178"/>
      <c r="D103" s="178"/>
      <c r="E103" s="13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5"/>
      <c r="Q103" s="178"/>
      <c r="R103" s="178"/>
      <c r="S103" s="178"/>
      <c r="T103" s="178"/>
      <c r="U103" s="178"/>
      <c r="V103" s="178"/>
      <c r="W103" s="178"/>
      <c r="X103" s="15"/>
      <c r="Y103" s="15"/>
      <c r="Z103" s="15"/>
      <c r="AB103" s="15"/>
      <c r="AC103" s="15"/>
      <c r="AD103" s="15"/>
      <c r="AE103" s="15"/>
    </row>
    <row r="104" spans="2:31" ht="15.75">
      <c r="B104" s="79" t="s">
        <v>50</v>
      </c>
      <c r="C104" s="328"/>
      <c r="D104" s="9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323"/>
      <c r="Q104" s="81"/>
      <c r="R104" s="81"/>
      <c r="S104" s="81"/>
      <c r="T104" s="81"/>
      <c r="U104" s="81"/>
      <c r="V104" s="81"/>
      <c r="W104" s="81"/>
      <c r="X104" s="8"/>
      <c r="Y104" s="8"/>
      <c r="Z104" s="8"/>
      <c r="AA104" s="10"/>
      <c r="AB104" s="15"/>
      <c r="AC104" s="15"/>
      <c r="AD104" s="15"/>
      <c r="AE104" s="15"/>
    </row>
    <row r="105" spans="2:31" ht="14.25">
      <c r="B105" s="175"/>
      <c r="C105" s="178"/>
      <c r="D105" s="13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49"/>
      <c r="P105" s="49"/>
      <c r="Q105" s="49"/>
      <c r="R105" s="49"/>
      <c r="S105" s="49"/>
      <c r="T105" s="49"/>
      <c r="U105" s="49"/>
      <c r="V105" s="49"/>
      <c r="W105" s="17"/>
      <c r="X105" s="15"/>
      <c r="Y105" s="15"/>
      <c r="Z105" s="15"/>
      <c r="AA105" s="5"/>
      <c r="AB105" s="15"/>
      <c r="AC105" s="15"/>
      <c r="AD105" s="15"/>
      <c r="AE105" s="15"/>
    </row>
    <row r="106" spans="2:31">
      <c r="B106" s="34"/>
      <c r="C106" s="39"/>
      <c r="D106" s="35"/>
      <c r="E106" s="473" t="s">
        <v>42</v>
      </c>
      <c r="F106" s="473"/>
      <c r="G106" s="473"/>
      <c r="H106" s="473"/>
      <c r="I106" s="473"/>
      <c r="J106" s="473"/>
      <c r="K106" s="473"/>
      <c r="L106" s="473"/>
      <c r="M106" s="473"/>
      <c r="N106" s="473"/>
      <c r="O106" s="473"/>
      <c r="P106" s="473" t="s">
        <v>43</v>
      </c>
      <c r="Q106" s="473"/>
      <c r="R106" s="473"/>
      <c r="S106" s="473"/>
      <c r="T106" s="473"/>
      <c r="U106" s="473"/>
      <c r="V106" s="473"/>
      <c r="W106" s="473"/>
      <c r="X106" s="473"/>
      <c r="Y106" s="473"/>
      <c r="Z106" s="473"/>
      <c r="AA106" s="5"/>
      <c r="AB106" s="15"/>
      <c r="AC106" s="15"/>
      <c r="AD106" s="15"/>
      <c r="AE106" s="15"/>
    </row>
    <row r="107" spans="2:31" ht="12.75" customHeight="1">
      <c r="B107" s="34"/>
      <c r="C107" s="39"/>
      <c r="D107" s="35"/>
      <c r="E107" s="482" t="s">
        <v>51</v>
      </c>
      <c r="F107" s="483"/>
      <c r="G107" s="483"/>
      <c r="H107" s="483"/>
      <c r="I107" s="483"/>
      <c r="J107" s="470" t="s">
        <v>111</v>
      </c>
      <c r="K107" s="470" t="s">
        <v>112</v>
      </c>
      <c r="L107" s="470" t="s">
        <v>52</v>
      </c>
      <c r="M107" s="470" t="s">
        <v>53</v>
      </c>
      <c r="N107" s="470" t="s">
        <v>169</v>
      </c>
      <c r="O107" s="471" t="s">
        <v>166</v>
      </c>
      <c r="P107" s="470" t="s">
        <v>51</v>
      </c>
      <c r="Q107" s="470"/>
      <c r="R107" s="470"/>
      <c r="S107" s="470"/>
      <c r="T107" s="470"/>
      <c r="U107" s="471" t="s">
        <v>111</v>
      </c>
      <c r="V107" s="471" t="s">
        <v>112</v>
      </c>
      <c r="W107" s="471" t="s">
        <v>52</v>
      </c>
      <c r="X107" s="471" t="s">
        <v>53</v>
      </c>
      <c r="Y107" s="470" t="s">
        <v>169</v>
      </c>
      <c r="Z107" s="471" t="s">
        <v>166</v>
      </c>
      <c r="AA107" s="5"/>
      <c r="AB107" s="15"/>
      <c r="AC107" s="15"/>
      <c r="AD107" s="15"/>
      <c r="AE107" s="15"/>
    </row>
    <row r="108" spans="2:31" ht="54" customHeight="1">
      <c r="B108" s="83"/>
      <c r="C108" s="257"/>
      <c r="D108" s="84"/>
      <c r="E108" s="265" t="s">
        <v>89</v>
      </c>
      <c r="F108" s="265" t="s">
        <v>90</v>
      </c>
      <c r="G108" s="265" t="s">
        <v>106</v>
      </c>
      <c r="H108" s="265" t="s">
        <v>107</v>
      </c>
      <c r="I108" s="378" t="s">
        <v>54</v>
      </c>
      <c r="J108" s="470"/>
      <c r="K108" s="470"/>
      <c r="L108" s="470"/>
      <c r="M108" s="470"/>
      <c r="N108" s="470"/>
      <c r="O108" s="472"/>
      <c r="P108" s="265" t="s">
        <v>89</v>
      </c>
      <c r="Q108" s="265" t="s">
        <v>90</v>
      </c>
      <c r="R108" s="265" t="s">
        <v>106</v>
      </c>
      <c r="S108" s="265" t="s">
        <v>107</v>
      </c>
      <c r="T108" s="421" t="s">
        <v>54</v>
      </c>
      <c r="U108" s="472"/>
      <c r="V108" s="472"/>
      <c r="W108" s="472"/>
      <c r="X108" s="472"/>
      <c r="Y108" s="470"/>
      <c r="Z108" s="472"/>
      <c r="AA108" s="5"/>
      <c r="AB108" s="15"/>
      <c r="AC108" s="15"/>
      <c r="AD108" s="15"/>
      <c r="AE108" s="15"/>
    </row>
    <row r="109" spans="2:31">
      <c r="B109" s="179"/>
      <c r="C109" s="176" t="s">
        <v>65</v>
      </c>
      <c r="D109" s="24" t="s">
        <v>28</v>
      </c>
      <c r="E109" s="270">
        <v>23801.370999999999</v>
      </c>
      <c r="F109" s="271">
        <v>23801.370999999999</v>
      </c>
      <c r="G109" s="271">
        <v>23801.370999999999</v>
      </c>
      <c r="H109" s="271">
        <v>23801.370999999999</v>
      </c>
      <c r="I109" s="272">
        <v>23801.370999999999</v>
      </c>
      <c r="J109" s="324">
        <v>23801.370999999999</v>
      </c>
      <c r="K109" s="324">
        <v>23801.370999999999</v>
      </c>
      <c r="L109" s="324">
        <v>23801.370999999999</v>
      </c>
      <c r="M109" s="324">
        <v>23801.370999999999</v>
      </c>
      <c r="N109" s="271">
        <v>23801.370999999999</v>
      </c>
      <c r="O109" s="324">
        <v>23801.370999999999</v>
      </c>
      <c r="P109" s="270">
        <v>20020.944</v>
      </c>
      <c r="Q109" s="271">
        <v>20020.944</v>
      </c>
      <c r="R109" s="271">
        <v>20020.944</v>
      </c>
      <c r="S109" s="271">
        <v>20020.944</v>
      </c>
      <c r="T109" s="272">
        <v>20020.944</v>
      </c>
      <c r="U109" s="324">
        <v>20020.944</v>
      </c>
      <c r="V109" s="324">
        <v>20020.944</v>
      </c>
      <c r="W109" s="324">
        <v>20020.944</v>
      </c>
      <c r="X109" s="324">
        <v>20020.944</v>
      </c>
      <c r="Y109" s="324">
        <v>20020.944</v>
      </c>
      <c r="Z109" s="324">
        <v>20020.944</v>
      </c>
      <c r="AA109" s="5"/>
      <c r="AB109" s="15"/>
      <c r="AC109" s="15"/>
      <c r="AD109" s="15"/>
      <c r="AE109" s="15"/>
    </row>
    <row r="110" spans="2:31">
      <c r="B110" s="179"/>
      <c r="C110" s="176" t="s">
        <v>66</v>
      </c>
      <c r="D110" s="24" t="s">
        <v>28</v>
      </c>
      <c r="E110" s="260">
        <v>388.077</v>
      </c>
      <c r="F110" s="262">
        <v>57.042999999999999</v>
      </c>
      <c r="G110" s="262">
        <v>57.042999999999999</v>
      </c>
      <c r="H110" s="262">
        <v>388.077</v>
      </c>
      <c r="I110" s="261">
        <v>388.077</v>
      </c>
      <c r="J110" s="325">
        <v>388.077</v>
      </c>
      <c r="K110" s="325">
        <v>388.077</v>
      </c>
      <c r="L110" s="325">
        <v>388.077</v>
      </c>
      <c r="M110" s="325">
        <v>388.077</v>
      </c>
      <c r="N110" s="262">
        <v>57.042999999999999</v>
      </c>
      <c r="O110" s="325">
        <v>388.077</v>
      </c>
      <c r="P110" s="260">
        <v>226.416</v>
      </c>
      <c r="Q110" s="262">
        <v>33.280999999999999</v>
      </c>
      <c r="R110" s="262">
        <v>33.280999999999999</v>
      </c>
      <c r="S110" s="262">
        <v>226.416</v>
      </c>
      <c r="T110" s="261">
        <v>0</v>
      </c>
      <c r="U110" s="325">
        <v>226.416</v>
      </c>
      <c r="V110" s="325">
        <v>226.416</v>
      </c>
      <c r="W110" s="325">
        <v>226.416</v>
      </c>
      <c r="X110" s="325">
        <v>226.416</v>
      </c>
      <c r="Y110" s="325">
        <v>33.280999999999999</v>
      </c>
      <c r="Z110" s="325">
        <v>226.416</v>
      </c>
      <c r="AA110" s="5"/>
      <c r="AB110" s="15"/>
      <c r="AC110" s="15"/>
      <c r="AD110" s="15"/>
      <c r="AE110" s="15"/>
    </row>
    <row r="111" spans="2:31">
      <c r="B111" s="179"/>
      <c r="C111" s="176" t="s">
        <v>71</v>
      </c>
      <c r="D111" s="24" t="s">
        <v>28</v>
      </c>
      <c r="E111" s="260">
        <v>330.995</v>
      </c>
      <c r="F111" s="262">
        <v>330.995</v>
      </c>
      <c r="G111" s="262">
        <v>330.995</v>
      </c>
      <c r="H111" s="262">
        <v>330.995</v>
      </c>
      <c r="I111" s="261">
        <v>0</v>
      </c>
      <c r="J111" s="325">
        <v>330.995</v>
      </c>
      <c r="K111" s="325">
        <v>330.995</v>
      </c>
      <c r="L111" s="325">
        <v>330.995</v>
      </c>
      <c r="M111" s="325">
        <v>330.995</v>
      </c>
      <c r="N111" s="262">
        <v>330.995</v>
      </c>
      <c r="O111" s="325">
        <v>330.995</v>
      </c>
      <c r="P111" s="260">
        <v>305.697</v>
      </c>
      <c r="Q111" s="262">
        <v>305.697</v>
      </c>
      <c r="R111" s="262">
        <v>305.697</v>
      </c>
      <c r="S111" s="262">
        <v>305.697</v>
      </c>
      <c r="T111" s="261">
        <v>0</v>
      </c>
      <c r="U111" s="325">
        <v>305.697</v>
      </c>
      <c r="V111" s="325">
        <v>305.697</v>
      </c>
      <c r="W111" s="325">
        <v>305.697</v>
      </c>
      <c r="X111" s="325">
        <v>305.697</v>
      </c>
      <c r="Y111" s="325">
        <v>305.697</v>
      </c>
      <c r="Z111" s="325">
        <v>305.697</v>
      </c>
      <c r="AA111" s="5"/>
      <c r="AB111" s="15"/>
      <c r="AC111" s="15"/>
      <c r="AD111" s="15"/>
      <c r="AE111" s="15"/>
    </row>
    <row r="112" spans="2:31">
      <c r="B112" s="179"/>
      <c r="C112" s="176" t="s">
        <v>67</v>
      </c>
      <c r="D112" s="24"/>
      <c r="E112" s="260"/>
      <c r="F112" s="262"/>
      <c r="G112" s="262"/>
      <c r="H112" s="262"/>
      <c r="I112" s="261"/>
      <c r="J112" s="325"/>
      <c r="K112" s="325"/>
      <c r="L112" s="325"/>
      <c r="M112" s="325"/>
      <c r="N112" s="262"/>
      <c r="O112" s="325"/>
      <c r="P112" s="260"/>
      <c r="Q112" s="262"/>
      <c r="R112" s="262"/>
      <c r="S112" s="262"/>
      <c r="T112" s="261"/>
      <c r="U112" s="325"/>
      <c r="V112" s="325"/>
      <c r="W112" s="325"/>
      <c r="X112" s="325"/>
      <c r="Y112" s="325"/>
      <c r="Z112" s="325"/>
      <c r="AA112" s="5"/>
      <c r="AB112" s="15"/>
      <c r="AC112" s="15"/>
      <c r="AD112" s="15"/>
      <c r="AE112" s="15"/>
    </row>
    <row r="113" spans="2:31">
      <c r="B113" s="179"/>
      <c r="C113" s="257" t="s">
        <v>68</v>
      </c>
      <c r="D113" s="24" t="s">
        <v>48</v>
      </c>
      <c r="E113" s="259">
        <v>6843.1945999999998</v>
      </c>
      <c r="F113" s="185">
        <v>559.99310000000003</v>
      </c>
      <c r="G113" s="185">
        <v>674.59780000000001</v>
      </c>
      <c r="H113" s="185">
        <v>6598.4206999999997</v>
      </c>
      <c r="I113" s="273">
        <v>0</v>
      </c>
      <c r="J113" s="326">
        <v>6843.1945999999998</v>
      </c>
      <c r="K113" s="326">
        <v>6843.1945999999998</v>
      </c>
      <c r="L113" s="326">
        <v>6843.1945999999998</v>
      </c>
      <c r="M113" s="326">
        <v>6843.1945999999998</v>
      </c>
      <c r="N113" s="185">
        <v>559.99310000000003</v>
      </c>
      <c r="O113" s="326">
        <v>6843.1945999999998</v>
      </c>
      <c r="P113" s="259">
        <v>3843.2004999999999</v>
      </c>
      <c r="Q113" s="185">
        <v>314.49720000000002</v>
      </c>
      <c r="R113" s="185">
        <v>378.8603</v>
      </c>
      <c r="S113" s="185">
        <v>3705.7332000000001</v>
      </c>
      <c r="T113" s="273">
        <v>0</v>
      </c>
      <c r="U113" s="326">
        <v>3843.2004999999999</v>
      </c>
      <c r="V113" s="326">
        <v>3843.2004999999999</v>
      </c>
      <c r="W113" s="326">
        <v>3843.2004999999999</v>
      </c>
      <c r="X113" s="326">
        <v>3843.2004999999999</v>
      </c>
      <c r="Y113" s="326">
        <v>314.49720000000002</v>
      </c>
      <c r="Z113" s="326">
        <v>3843.2004999999999</v>
      </c>
      <c r="AA113" s="5"/>
      <c r="AB113" s="15"/>
      <c r="AC113" s="15"/>
      <c r="AD113" s="15"/>
      <c r="AE113" s="15"/>
    </row>
    <row r="114" spans="2:31">
      <c r="B114" s="179"/>
      <c r="C114" s="257" t="s">
        <v>69</v>
      </c>
      <c r="D114" s="24" t="s">
        <v>48</v>
      </c>
      <c r="E114" s="259">
        <v>6615.5339000000004</v>
      </c>
      <c r="F114" s="185">
        <v>539.15589999999997</v>
      </c>
      <c r="G114" s="185">
        <v>648.26969999999994</v>
      </c>
      <c r="H114" s="185">
        <v>6370.76</v>
      </c>
      <c r="I114" s="273">
        <v>0</v>
      </c>
      <c r="J114" s="326">
        <v>6615.5339000000004</v>
      </c>
      <c r="K114" s="326">
        <v>6615.5339000000004</v>
      </c>
      <c r="L114" s="326">
        <v>6615.5339000000004</v>
      </c>
      <c r="M114" s="326">
        <v>6615.5339000000004</v>
      </c>
      <c r="N114" s="185">
        <v>539.15589999999997</v>
      </c>
      <c r="O114" s="326">
        <v>6615.5339000000004</v>
      </c>
      <c r="P114" s="259">
        <v>3715.3442</v>
      </c>
      <c r="Q114" s="185">
        <v>302.79489999999998</v>
      </c>
      <c r="R114" s="185">
        <v>364.07420000000002</v>
      </c>
      <c r="S114" s="185">
        <v>3577.877</v>
      </c>
      <c r="T114" s="273">
        <v>0</v>
      </c>
      <c r="U114" s="326">
        <v>3715.3442</v>
      </c>
      <c r="V114" s="326">
        <v>3715.3442</v>
      </c>
      <c r="W114" s="326">
        <v>3715.3442</v>
      </c>
      <c r="X114" s="326">
        <v>3715.3442</v>
      </c>
      <c r="Y114" s="326">
        <v>302.79489999999998</v>
      </c>
      <c r="Z114" s="326">
        <v>3715.3442</v>
      </c>
      <c r="AA114" s="5"/>
      <c r="AB114" s="15"/>
      <c r="AC114" s="15"/>
      <c r="AD114" s="15"/>
      <c r="AE114" s="15"/>
    </row>
    <row r="115" spans="2:31">
      <c r="B115" s="179"/>
      <c r="C115" s="257" t="s">
        <v>70</v>
      </c>
      <c r="D115" s="24" t="s">
        <v>48</v>
      </c>
      <c r="E115" s="274">
        <v>6484.8789999999999</v>
      </c>
      <c r="F115" s="275">
        <v>518.17790000000002</v>
      </c>
      <c r="G115" s="275">
        <v>621.80079999999998</v>
      </c>
      <c r="H115" s="275">
        <v>6240.1050999999998</v>
      </c>
      <c r="I115" s="276">
        <v>0</v>
      </c>
      <c r="J115" s="327">
        <v>6484.8789999999999</v>
      </c>
      <c r="K115" s="327">
        <v>6484.8789999999999</v>
      </c>
      <c r="L115" s="327">
        <v>6484.8789999999999</v>
      </c>
      <c r="M115" s="327">
        <v>6484.8789999999999</v>
      </c>
      <c r="N115" s="275">
        <v>518.17790000000002</v>
      </c>
      <c r="O115" s="327">
        <v>6484.8789999999999</v>
      </c>
      <c r="P115" s="274">
        <v>3641.9672</v>
      </c>
      <c r="Q115" s="275">
        <v>291.01339999999999</v>
      </c>
      <c r="R115" s="275">
        <v>349.209</v>
      </c>
      <c r="S115" s="275">
        <v>3504.4998999999998</v>
      </c>
      <c r="T115" s="276">
        <v>0</v>
      </c>
      <c r="U115" s="327">
        <v>3641.9672</v>
      </c>
      <c r="V115" s="327">
        <v>3641.9672</v>
      </c>
      <c r="W115" s="327">
        <v>3641.9672</v>
      </c>
      <c r="X115" s="327">
        <v>3641.9672</v>
      </c>
      <c r="Y115" s="327">
        <v>291.01339999999999</v>
      </c>
      <c r="Z115" s="327">
        <v>3641.9672</v>
      </c>
      <c r="AA115" s="5"/>
      <c r="AB115" s="15"/>
      <c r="AC115" s="15"/>
      <c r="AD115" s="15"/>
      <c r="AE115" s="15"/>
    </row>
    <row r="116" spans="2:31">
      <c r="B116" s="175"/>
      <c r="C116" s="178"/>
      <c r="D116" s="332"/>
      <c r="E116" s="278"/>
      <c r="F116" s="278"/>
      <c r="G116" s="278"/>
      <c r="H116" s="278"/>
      <c r="I116" s="278"/>
      <c r="J116" s="278"/>
      <c r="K116" s="278"/>
      <c r="L116" s="278"/>
      <c r="M116" s="278"/>
      <c r="N116" s="15"/>
      <c r="P116" s="178"/>
      <c r="Q116" s="178"/>
      <c r="R116" s="178"/>
      <c r="S116" s="178"/>
      <c r="T116" s="178"/>
      <c r="U116" s="178"/>
      <c r="V116" s="178"/>
      <c r="W116" s="178"/>
      <c r="X116" s="178"/>
      <c r="Y116" s="15"/>
      <c r="Z116" s="15"/>
      <c r="AA116" s="5"/>
      <c r="AB116" s="15"/>
      <c r="AC116" s="15"/>
      <c r="AD116" s="15"/>
      <c r="AE116" s="15"/>
    </row>
    <row r="117" spans="2:31" ht="12.75" customHeight="1">
      <c r="B117" s="175"/>
      <c r="C117" s="178"/>
      <c r="D117" s="332"/>
      <c r="E117" s="473" t="s">
        <v>44</v>
      </c>
      <c r="F117" s="473"/>
      <c r="G117" s="473"/>
      <c r="H117" s="473"/>
      <c r="I117" s="473"/>
      <c r="J117" s="473"/>
      <c r="K117" s="473"/>
      <c r="L117" s="473"/>
      <c r="M117" s="473"/>
      <c r="N117" s="473"/>
      <c r="O117" s="473"/>
      <c r="P117" s="473" t="s">
        <v>45</v>
      </c>
      <c r="Q117" s="473"/>
      <c r="R117" s="473"/>
      <c r="S117" s="473"/>
      <c r="T117" s="473"/>
      <c r="U117" s="473"/>
      <c r="V117" s="473"/>
      <c r="W117" s="473"/>
      <c r="X117" s="473"/>
      <c r="Y117" s="473"/>
      <c r="Z117" s="473"/>
      <c r="AA117" s="5"/>
      <c r="AB117" s="15"/>
      <c r="AC117" s="15"/>
      <c r="AD117" s="15"/>
      <c r="AE117" s="15"/>
    </row>
    <row r="118" spans="2:31" ht="12.75" customHeight="1">
      <c r="B118" s="175"/>
      <c r="C118" s="178"/>
      <c r="D118" s="332"/>
      <c r="E118" s="482" t="s">
        <v>51</v>
      </c>
      <c r="F118" s="483"/>
      <c r="G118" s="483"/>
      <c r="H118" s="483"/>
      <c r="I118" s="483"/>
      <c r="J118" s="470" t="s">
        <v>111</v>
      </c>
      <c r="K118" s="470" t="s">
        <v>112</v>
      </c>
      <c r="L118" s="470" t="s">
        <v>52</v>
      </c>
      <c r="M118" s="470" t="s">
        <v>53</v>
      </c>
      <c r="N118" s="470" t="s">
        <v>169</v>
      </c>
      <c r="O118" s="471" t="s">
        <v>166</v>
      </c>
      <c r="P118" s="470" t="s">
        <v>51</v>
      </c>
      <c r="Q118" s="470"/>
      <c r="R118" s="470"/>
      <c r="S118" s="470"/>
      <c r="T118" s="470"/>
      <c r="U118" s="471" t="s">
        <v>111</v>
      </c>
      <c r="V118" s="471" t="s">
        <v>112</v>
      </c>
      <c r="W118" s="471" t="s">
        <v>52</v>
      </c>
      <c r="X118" s="471" t="s">
        <v>53</v>
      </c>
      <c r="Y118" s="470" t="s">
        <v>169</v>
      </c>
      <c r="Z118" s="471" t="s">
        <v>166</v>
      </c>
      <c r="AA118" s="5"/>
      <c r="AB118" s="15"/>
      <c r="AC118" s="15"/>
      <c r="AD118" s="15"/>
      <c r="AE118" s="15"/>
    </row>
    <row r="119" spans="2:31" ht="50.25" customHeight="1">
      <c r="B119" s="175"/>
      <c r="C119" s="178"/>
      <c r="D119" s="332"/>
      <c r="E119" s="265" t="s">
        <v>89</v>
      </c>
      <c r="F119" s="265" t="s">
        <v>90</v>
      </c>
      <c r="G119" s="265" t="s">
        <v>106</v>
      </c>
      <c r="H119" s="265" t="s">
        <v>107</v>
      </c>
      <c r="I119" s="378" t="s">
        <v>54</v>
      </c>
      <c r="J119" s="470"/>
      <c r="K119" s="470"/>
      <c r="L119" s="470"/>
      <c r="M119" s="470"/>
      <c r="N119" s="470"/>
      <c r="O119" s="472"/>
      <c r="P119" s="265" t="s">
        <v>89</v>
      </c>
      <c r="Q119" s="265" t="s">
        <v>90</v>
      </c>
      <c r="R119" s="265" t="s">
        <v>106</v>
      </c>
      <c r="S119" s="265" t="s">
        <v>107</v>
      </c>
      <c r="T119" s="421" t="s">
        <v>54</v>
      </c>
      <c r="U119" s="472"/>
      <c r="V119" s="472"/>
      <c r="W119" s="472"/>
      <c r="X119" s="472"/>
      <c r="Y119" s="470"/>
      <c r="Z119" s="472"/>
      <c r="AA119" s="5"/>
      <c r="AB119" s="15"/>
      <c r="AC119" s="15"/>
      <c r="AD119" s="15"/>
      <c r="AE119" s="15"/>
    </row>
    <row r="120" spans="2:31">
      <c r="B120" s="175"/>
      <c r="C120" s="176" t="s">
        <v>65</v>
      </c>
      <c r="D120" s="24" t="s">
        <v>28</v>
      </c>
      <c r="E120" s="270">
        <v>18666.29</v>
      </c>
      <c r="F120" s="271">
        <v>18666.29</v>
      </c>
      <c r="G120" s="271">
        <v>18666.29</v>
      </c>
      <c r="H120" s="271">
        <v>18666.29</v>
      </c>
      <c r="I120" s="272">
        <v>18666.29</v>
      </c>
      <c r="J120" s="324">
        <v>18666.29</v>
      </c>
      <c r="K120" s="324">
        <v>18666.29</v>
      </c>
      <c r="L120" s="324">
        <v>18666.29</v>
      </c>
      <c r="M120" s="324">
        <v>18666.29</v>
      </c>
      <c r="N120" s="271">
        <v>18666.29</v>
      </c>
      <c r="O120" s="425">
        <v>18666.29</v>
      </c>
      <c r="P120" s="270">
        <v>14362.959000000001</v>
      </c>
      <c r="Q120" s="271">
        <v>14362.959000000001</v>
      </c>
      <c r="R120" s="271">
        <v>14362.959000000001</v>
      </c>
      <c r="S120" s="271">
        <v>14362.959000000001</v>
      </c>
      <c r="T120" s="272">
        <v>14362.959000000001</v>
      </c>
      <c r="U120" s="324">
        <v>14362.959000000001</v>
      </c>
      <c r="V120" s="324">
        <v>14362.959000000001</v>
      </c>
      <c r="W120" s="324">
        <v>14362.959000000001</v>
      </c>
      <c r="X120" s="324">
        <v>14362.959000000001</v>
      </c>
      <c r="Y120" s="324">
        <v>14362.959000000001</v>
      </c>
      <c r="Z120" s="324">
        <v>14362.959000000001</v>
      </c>
      <c r="AA120" s="5"/>
      <c r="AB120" s="15"/>
      <c r="AC120" s="15"/>
      <c r="AD120" s="15"/>
      <c r="AE120" s="15"/>
    </row>
    <row r="121" spans="2:31">
      <c r="B121" s="175"/>
      <c r="C121" s="176" t="s">
        <v>66</v>
      </c>
      <c r="D121" s="24" t="s">
        <v>28</v>
      </c>
      <c r="E121" s="260">
        <v>186.864</v>
      </c>
      <c r="F121" s="262">
        <v>27.466999999999999</v>
      </c>
      <c r="G121" s="262">
        <v>27.466999999999999</v>
      </c>
      <c r="H121" s="262">
        <v>186.864</v>
      </c>
      <c r="I121" s="261">
        <v>0</v>
      </c>
      <c r="J121" s="325">
        <v>186.864</v>
      </c>
      <c r="K121" s="325">
        <v>186.864</v>
      </c>
      <c r="L121" s="325">
        <v>186.864</v>
      </c>
      <c r="M121" s="325">
        <v>186.864</v>
      </c>
      <c r="N121" s="262">
        <v>27.466999999999999</v>
      </c>
      <c r="O121" s="426">
        <v>186.864</v>
      </c>
      <c r="P121" s="260">
        <v>120.724</v>
      </c>
      <c r="Q121" s="262">
        <v>17.745000000000001</v>
      </c>
      <c r="R121" s="262">
        <v>17.745000000000001</v>
      </c>
      <c r="S121" s="262">
        <v>120.724</v>
      </c>
      <c r="T121" s="261">
        <v>0</v>
      </c>
      <c r="U121" s="325">
        <v>120.724</v>
      </c>
      <c r="V121" s="325">
        <v>120.724</v>
      </c>
      <c r="W121" s="325">
        <v>120.724</v>
      </c>
      <c r="X121" s="325">
        <v>120.724</v>
      </c>
      <c r="Y121" s="325">
        <v>17.745000000000001</v>
      </c>
      <c r="Z121" s="325">
        <v>120.724</v>
      </c>
      <c r="AA121" s="5"/>
      <c r="AB121" s="15"/>
      <c r="AC121" s="15"/>
      <c r="AD121" s="15"/>
      <c r="AE121" s="15"/>
    </row>
    <row r="122" spans="2:31">
      <c r="B122" s="175"/>
      <c r="C122" s="176" t="s">
        <v>71</v>
      </c>
      <c r="D122" s="24" t="s">
        <v>28</v>
      </c>
      <c r="E122" s="260">
        <v>317.82100000000003</v>
      </c>
      <c r="F122" s="262">
        <v>317.82100000000003</v>
      </c>
      <c r="G122" s="262">
        <v>317.82100000000003</v>
      </c>
      <c r="H122" s="262">
        <v>317.82100000000003</v>
      </c>
      <c r="I122" s="261">
        <v>0</v>
      </c>
      <c r="J122" s="325">
        <v>317.82100000000003</v>
      </c>
      <c r="K122" s="325">
        <v>317.82100000000003</v>
      </c>
      <c r="L122" s="325">
        <v>317.82100000000003</v>
      </c>
      <c r="M122" s="325">
        <v>317.82100000000003</v>
      </c>
      <c r="N122" s="262">
        <v>317.82100000000003</v>
      </c>
      <c r="O122" s="426">
        <v>317.82100000000003</v>
      </c>
      <c r="P122" s="260">
        <v>310.01799999999997</v>
      </c>
      <c r="Q122" s="262">
        <v>310.01799999999997</v>
      </c>
      <c r="R122" s="262">
        <v>310.01799999999997</v>
      </c>
      <c r="S122" s="262">
        <v>310.01799999999997</v>
      </c>
      <c r="T122" s="261">
        <v>0</v>
      </c>
      <c r="U122" s="325">
        <v>310.01799999999997</v>
      </c>
      <c r="V122" s="325">
        <v>310.01799999999997</v>
      </c>
      <c r="W122" s="325">
        <v>310.01799999999997</v>
      </c>
      <c r="X122" s="325">
        <v>310.01799999999997</v>
      </c>
      <c r="Y122" s="325">
        <v>310.01799999999997</v>
      </c>
      <c r="Z122" s="325">
        <v>310.01799999999997</v>
      </c>
      <c r="AA122" s="5"/>
      <c r="AB122" s="15"/>
      <c r="AC122" s="15"/>
      <c r="AD122" s="15"/>
      <c r="AE122" s="15"/>
    </row>
    <row r="123" spans="2:31">
      <c r="B123" s="175"/>
      <c r="C123" s="176" t="s">
        <v>67</v>
      </c>
      <c r="D123" s="24"/>
      <c r="E123" s="260"/>
      <c r="F123" s="262"/>
      <c r="G123" s="262"/>
      <c r="H123" s="262"/>
      <c r="I123" s="261"/>
      <c r="J123" s="325"/>
      <c r="K123" s="325"/>
      <c r="L123" s="325"/>
      <c r="M123" s="325"/>
      <c r="N123" s="262"/>
      <c r="O123" s="423"/>
      <c r="P123" s="260"/>
      <c r="Q123" s="262"/>
      <c r="R123" s="262"/>
      <c r="S123" s="262"/>
      <c r="T123" s="261"/>
      <c r="U123" s="325"/>
      <c r="V123" s="325"/>
      <c r="W123" s="325"/>
      <c r="X123" s="325"/>
      <c r="Y123" s="325"/>
      <c r="Z123" s="325"/>
      <c r="AA123" s="5"/>
      <c r="AB123" s="15"/>
      <c r="AC123" s="15"/>
      <c r="AD123" s="15"/>
      <c r="AE123" s="15"/>
    </row>
    <row r="124" spans="2:31">
      <c r="B124" s="175"/>
      <c r="C124" s="257" t="s">
        <v>68</v>
      </c>
      <c r="D124" s="24" t="s">
        <v>48</v>
      </c>
      <c r="E124" s="259">
        <v>3240.6370000000002</v>
      </c>
      <c r="F124" s="185">
        <v>265.18819999999999</v>
      </c>
      <c r="G124" s="185">
        <v>319.4599</v>
      </c>
      <c r="H124" s="185">
        <v>3124.7228</v>
      </c>
      <c r="I124" s="273">
        <v>0</v>
      </c>
      <c r="J124" s="326">
        <v>3240.6370000000002</v>
      </c>
      <c r="K124" s="326">
        <v>3240.6370000000002</v>
      </c>
      <c r="L124" s="326">
        <v>3240.6370000000002</v>
      </c>
      <c r="M124" s="326">
        <v>3240.6370000000002</v>
      </c>
      <c r="N124" s="185">
        <v>265.18819999999999</v>
      </c>
      <c r="O124" s="423">
        <v>3240.6370000000002</v>
      </c>
      <c r="P124" s="259">
        <v>1915.3749</v>
      </c>
      <c r="Q124" s="185">
        <v>156.73920000000001</v>
      </c>
      <c r="R124" s="185">
        <v>188.81639999999999</v>
      </c>
      <c r="S124" s="185">
        <v>1846.8639000000001</v>
      </c>
      <c r="T124" s="273">
        <v>0</v>
      </c>
      <c r="U124" s="326">
        <v>1915.3749</v>
      </c>
      <c r="V124" s="326">
        <v>1915.3749</v>
      </c>
      <c r="W124" s="326">
        <v>1915.3749</v>
      </c>
      <c r="X124" s="326">
        <v>1915.3749</v>
      </c>
      <c r="Y124" s="326">
        <v>156.73920000000001</v>
      </c>
      <c r="Z124" s="326">
        <v>1915.3749</v>
      </c>
      <c r="AA124" s="5"/>
      <c r="AB124" s="15"/>
      <c r="AC124" s="15"/>
      <c r="AD124" s="15"/>
      <c r="AE124" s="15"/>
    </row>
    <row r="125" spans="2:31">
      <c r="B125" s="175"/>
      <c r="C125" s="257" t="s">
        <v>69</v>
      </c>
      <c r="D125" s="24" t="s">
        <v>48</v>
      </c>
      <c r="E125" s="259">
        <v>3132.8269</v>
      </c>
      <c r="F125" s="185">
        <v>255.32060000000001</v>
      </c>
      <c r="G125" s="185">
        <v>306.99209999999999</v>
      </c>
      <c r="H125" s="185">
        <v>3016.9126999999999</v>
      </c>
      <c r="I125" s="273">
        <v>0</v>
      </c>
      <c r="J125" s="326">
        <v>3132.8269</v>
      </c>
      <c r="K125" s="326">
        <v>3132.8269</v>
      </c>
      <c r="L125" s="326">
        <v>3132.8269</v>
      </c>
      <c r="M125" s="326">
        <v>3132.8269</v>
      </c>
      <c r="N125" s="185">
        <v>255.32060000000001</v>
      </c>
      <c r="O125" s="423">
        <v>3132.8269</v>
      </c>
      <c r="P125" s="259">
        <v>1851.6539</v>
      </c>
      <c r="Q125" s="185">
        <v>150.90700000000001</v>
      </c>
      <c r="R125" s="185">
        <v>181.44730000000001</v>
      </c>
      <c r="S125" s="185">
        <v>1783.1429000000001</v>
      </c>
      <c r="T125" s="273">
        <v>0</v>
      </c>
      <c r="U125" s="326">
        <v>1851.6539</v>
      </c>
      <c r="V125" s="326">
        <v>1851.6539</v>
      </c>
      <c r="W125" s="326">
        <v>1851.6539</v>
      </c>
      <c r="X125" s="326">
        <v>1851.6539</v>
      </c>
      <c r="Y125" s="326">
        <v>150.90700000000001</v>
      </c>
      <c r="Z125" s="326">
        <v>1851.6539</v>
      </c>
      <c r="AA125" s="5"/>
      <c r="AB125" s="15"/>
      <c r="AC125" s="15"/>
      <c r="AD125" s="15"/>
      <c r="AE125" s="15"/>
    </row>
    <row r="126" spans="2:31">
      <c r="B126" s="175"/>
      <c r="C126" s="257" t="s">
        <v>70</v>
      </c>
      <c r="D126" s="24" t="s">
        <v>48</v>
      </c>
      <c r="E126" s="274">
        <v>3070.9544000000001</v>
      </c>
      <c r="F126" s="275">
        <v>245.38630000000001</v>
      </c>
      <c r="G126" s="275">
        <v>294.45760000000001</v>
      </c>
      <c r="H126" s="275">
        <v>2955.0401999999999</v>
      </c>
      <c r="I126" s="276">
        <v>0</v>
      </c>
      <c r="J126" s="327">
        <v>3070.9544000000001</v>
      </c>
      <c r="K126" s="327">
        <v>3070.9544000000001</v>
      </c>
      <c r="L126" s="327">
        <v>3070.9544000000001</v>
      </c>
      <c r="M126" s="327">
        <v>3070.9544000000001</v>
      </c>
      <c r="N126" s="275">
        <v>245.38630000000001</v>
      </c>
      <c r="O126" s="424">
        <v>3070.9544000000001</v>
      </c>
      <c r="P126" s="274">
        <v>1815.0842</v>
      </c>
      <c r="Q126" s="275">
        <v>145.03530000000001</v>
      </c>
      <c r="R126" s="275">
        <v>174.03880000000001</v>
      </c>
      <c r="S126" s="275">
        <v>1746.5733</v>
      </c>
      <c r="T126" s="276">
        <v>0</v>
      </c>
      <c r="U126" s="327">
        <v>1815.0842</v>
      </c>
      <c r="V126" s="327">
        <v>1815.0842</v>
      </c>
      <c r="W126" s="327">
        <v>1815.0842</v>
      </c>
      <c r="X126" s="327">
        <v>1815.0842</v>
      </c>
      <c r="Y126" s="327">
        <v>145.03530000000001</v>
      </c>
      <c r="Z126" s="327">
        <v>1815.0842</v>
      </c>
      <c r="AA126" s="5"/>
      <c r="AB126" s="15"/>
      <c r="AC126" s="15"/>
      <c r="AD126" s="15"/>
      <c r="AE126" s="15"/>
    </row>
    <row r="127" spans="2:31">
      <c r="B127" s="284"/>
      <c r="C127" s="281"/>
      <c r="D127" s="334"/>
      <c r="E127" s="281"/>
      <c r="F127" s="281"/>
      <c r="G127" s="281"/>
      <c r="H127" s="281"/>
      <c r="I127" s="281"/>
      <c r="J127" s="281"/>
      <c r="K127" s="281"/>
      <c r="L127" s="281"/>
      <c r="M127" s="281"/>
      <c r="N127" s="281"/>
      <c r="O127" s="281"/>
      <c r="P127" s="281"/>
      <c r="Q127" s="281"/>
      <c r="R127" s="281"/>
      <c r="S127" s="281"/>
      <c r="T127" s="281"/>
      <c r="U127" s="281"/>
      <c r="V127" s="281"/>
      <c r="W127" s="281"/>
      <c r="X127" s="281"/>
      <c r="Y127" s="281"/>
      <c r="Z127" s="281"/>
      <c r="AA127" s="5"/>
      <c r="AB127" s="15"/>
      <c r="AC127" s="15"/>
      <c r="AD127" s="15"/>
      <c r="AE127" s="15"/>
    </row>
    <row r="128" spans="2:31">
      <c r="B128" s="175"/>
      <c r="C128" s="178"/>
      <c r="D128" s="332"/>
      <c r="E128" s="473" t="s">
        <v>46</v>
      </c>
      <c r="F128" s="473"/>
      <c r="G128" s="473"/>
      <c r="H128" s="473"/>
      <c r="I128" s="473"/>
      <c r="J128" s="473"/>
      <c r="K128" s="473"/>
      <c r="L128" s="473"/>
      <c r="M128" s="473"/>
      <c r="N128" s="473"/>
      <c r="O128" s="473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5"/>
      <c r="AB128" s="15"/>
      <c r="AC128" s="15"/>
      <c r="AD128" s="15"/>
      <c r="AE128" s="15"/>
    </row>
    <row r="129" spans="2:31" ht="12.75" customHeight="1">
      <c r="B129" s="175"/>
      <c r="C129" s="178"/>
      <c r="D129" s="332"/>
      <c r="E129" s="482" t="s">
        <v>51</v>
      </c>
      <c r="F129" s="483"/>
      <c r="G129" s="483"/>
      <c r="H129" s="483"/>
      <c r="I129" s="483"/>
      <c r="J129" s="470" t="s">
        <v>111</v>
      </c>
      <c r="K129" s="470" t="s">
        <v>112</v>
      </c>
      <c r="L129" s="470" t="s">
        <v>52</v>
      </c>
      <c r="M129" s="470" t="s">
        <v>53</v>
      </c>
      <c r="N129" s="470" t="s">
        <v>169</v>
      </c>
      <c r="O129" s="471" t="s">
        <v>166</v>
      </c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5"/>
      <c r="AB129" s="15"/>
      <c r="AC129" s="15"/>
      <c r="AD129" s="15"/>
      <c r="AE129" s="15"/>
    </row>
    <row r="130" spans="2:31" ht="54" customHeight="1">
      <c r="B130" s="175"/>
      <c r="C130" s="178"/>
      <c r="D130" s="332"/>
      <c r="E130" s="265" t="s">
        <v>89</v>
      </c>
      <c r="F130" s="265" t="s">
        <v>90</v>
      </c>
      <c r="G130" s="265" t="s">
        <v>106</v>
      </c>
      <c r="H130" s="265" t="s">
        <v>107</v>
      </c>
      <c r="I130" s="378" t="s">
        <v>54</v>
      </c>
      <c r="J130" s="470"/>
      <c r="K130" s="470"/>
      <c r="L130" s="470"/>
      <c r="M130" s="470"/>
      <c r="N130" s="470"/>
      <c r="O130" s="472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5"/>
      <c r="AB130" s="15"/>
      <c r="AC130" s="15"/>
      <c r="AD130" s="15"/>
      <c r="AE130" s="15"/>
    </row>
    <row r="131" spans="2:31">
      <c r="B131" s="175"/>
      <c r="C131" s="176" t="s">
        <v>65</v>
      </c>
      <c r="D131" s="24" t="s">
        <v>28</v>
      </c>
      <c r="E131" s="270">
        <v>10293.039000000001</v>
      </c>
      <c r="F131" s="271">
        <v>10293.039000000001</v>
      </c>
      <c r="G131" s="271">
        <v>10293.039000000001</v>
      </c>
      <c r="H131" s="271">
        <v>10293.039000000001</v>
      </c>
      <c r="I131" s="272">
        <v>10293.039000000001</v>
      </c>
      <c r="J131" s="324">
        <v>10293.039000000001</v>
      </c>
      <c r="K131" s="324">
        <v>10293.039000000001</v>
      </c>
      <c r="L131" s="324">
        <v>10293.039000000001</v>
      </c>
      <c r="M131" s="324">
        <v>10293.039000000001</v>
      </c>
      <c r="N131" s="324">
        <v>10293.039000000001</v>
      </c>
      <c r="O131" s="425">
        <v>10293.039000000001</v>
      </c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5"/>
      <c r="AB131" s="15"/>
      <c r="AC131" s="15"/>
      <c r="AD131" s="15"/>
      <c r="AE131" s="15"/>
    </row>
    <row r="132" spans="2:31">
      <c r="B132" s="175"/>
      <c r="C132" s="176" t="s">
        <v>66</v>
      </c>
      <c r="D132" s="24" t="s">
        <v>28</v>
      </c>
      <c r="E132" s="260">
        <v>78.495999999999995</v>
      </c>
      <c r="F132" s="262">
        <v>11.538</v>
      </c>
      <c r="G132" s="262">
        <v>11.538</v>
      </c>
      <c r="H132" s="262">
        <v>78.495999999999995</v>
      </c>
      <c r="I132" s="261">
        <v>0</v>
      </c>
      <c r="J132" s="325">
        <v>78.495999999999995</v>
      </c>
      <c r="K132" s="325">
        <v>78.495999999999995</v>
      </c>
      <c r="L132" s="325">
        <v>78.495999999999995</v>
      </c>
      <c r="M132" s="325">
        <v>78.495999999999995</v>
      </c>
      <c r="N132" s="325">
        <v>11.538</v>
      </c>
      <c r="O132" s="426">
        <v>78.495999999999995</v>
      </c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5"/>
      <c r="AB132" s="15"/>
      <c r="AC132" s="15"/>
      <c r="AD132" s="15"/>
      <c r="AE132" s="15"/>
    </row>
    <row r="133" spans="2:31">
      <c r="B133" s="175"/>
      <c r="C133" s="176" t="s">
        <v>71</v>
      </c>
      <c r="D133" s="24" t="s">
        <v>28</v>
      </c>
      <c r="E133" s="260">
        <v>305.33300000000003</v>
      </c>
      <c r="F133" s="262">
        <v>305.33300000000003</v>
      </c>
      <c r="G133" s="262">
        <v>305.33300000000003</v>
      </c>
      <c r="H133" s="262">
        <v>305.33300000000003</v>
      </c>
      <c r="I133" s="261">
        <v>0</v>
      </c>
      <c r="J133" s="325">
        <v>305.33300000000003</v>
      </c>
      <c r="K133" s="325">
        <v>305.33300000000003</v>
      </c>
      <c r="L133" s="325">
        <v>305.33300000000003</v>
      </c>
      <c r="M133" s="325">
        <v>305.33300000000003</v>
      </c>
      <c r="N133" s="325">
        <v>305.33300000000003</v>
      </c>
      <c r="O133" s="426">
        <v>305.33300000000003</v>
      </c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5"/>
      <c r="AB133" s="15"/>
      <c r="AC133" s="15"/>
      <c r="AD133" s="15"/>
      <c r="AE133" s="15"/>
    </row>
    <row r="134" spans="2:31">
      <c r="B134" s="175"/>
      <c r="C134" s="176" t="s">
        <v>67</v>
      </c>
      <c r="D134" s="24"/>
      <c r="E134" s="260"/>
      <c r="F134" s="262"/>
      <c r="G134" s="262"/>
      <c r="H134" s="262"/>
      <c r="I134" s="261"/>
      <c r="J134" s="325"/>
      <c r="K134" s="325"/>
      <c r="L134" s="325"/>
      <c r="M134" s="325"/>
      <c r="N134" s="325"/>
      <c r="O134" s="423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5"/>
      <c r="AB134" s="15"/>
      <c r="AC134" s="15"/>
      <c r="AD134" s="15"/>
      <c r="AE134" s="15"/>
    </row>
    <row r="135" spans="2:31">
      <c r="B135" s="175"/>
      <c r="C135" s="257" t="s">
        <v>68</v>
      </c>
      <c r="D135" s="24" t="s">
        <v>48</v>
      </c>
      <c r="E135" s="259">
        <v>1207.076</v>
      </c>
      <c r="F135" s="185">
        <v>98.777600000000007</v>
      </c>
      <c r="G135" s="185">
        <v>118.9928</v>
      </c>
      <c r="H135" s="185">
        <v>1163.9002</v>
      </c>
      <c r="I135" s="273">
        <v>0</v>
      </c>
      <c r="J135" s="326">
        <v>1207.076</v>
      </c>
      <c r="K135" s="326">
        <v>1207.076</v>
      </c>
      <c r="L135" s="326">
        <v>1207.076</v>
      </c>
      <c r="M135" s="326">
        <v>1207.076</v>
      </c>
      <c r="N135" s="326">
        <v>98.777600000000007</v>
      </c>
      <c r="O135" s="423">
        <v>1207.076</v>
      </c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5"/>
      <c r="AB135" s="15"/>
      <c r="AC135" s="15"/>
      <c r="AD135" s="15"/>
      <c r="AE135" s="15"/>
    </row>
    <row r="136" spans="2:31">
      <c r="B136" s="175"/>
      <c r="C136" s="257" t="s">
        <v>69</v>
      </c>
      <c r="D136" s="24" t="s">
        <v>48</v>
      </c>
      <c r="E136" s="259">
        <v>1166.9187999999999</v>
      </c>
      <c r="F136" s="185">
        <v>95.102099999999993</v>
      </c>
      <c r="G136" s="185">
        <v>114.3488</v>
      </c>
      <c r="H136" s="185">
        <v>1123.7429</v>
      </c>
      <c r="I136" s="273">
        <v>0</v>
      </c>
      <c r="J136" s="326">
        <v>1166.9187999999999</v>
      </c>
      <c r="K136" s="326">
        <v>1166.9187999999999</v>
      </c>
      <c r="L136" s="326">
        <v>1166.9187999999999</v>
      </c>
      <c r="M136" s="326">
        <v>1166.9187999999999</v>
      </c>
      <c r="N136" s="326">
        <v>95.102099999999993</v>
      </c>
      <c r="O136" s="423">
        <v>1166.9187999999999</v>
      </c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5"/>
      <c r="AB136" s="15"/>
      <c r="AC136" s="15"/>
      <c r="AD136" s="15"/>
      <c r="AE136" s="15"/>
    </row>
    <row r="137" spans="2:31">
      <c r="B137" s="175"/>
      <c r="C137" s="257" t="s">
        <v>70</v>
      </c>
      <c r="D137" s="24" t="s">
        <v>48</v>
      </c>
      <c r="E137" s="274">
        <v>1143.8724999999999</v>
      </c>
      <c r="F137" s="275">
        <v>91.401799999999994</v>
      </c>
      <c r="G137" s="275">
        <v>109.6799</v>
      </c>
      <c r="H137" s="275">
        <v>1100.6966</v>
      </c>
      <c r="I137" s="276">
        <v>0</v>
      </c>
      <c r="J137" s="327">
        <v>1143.8724999999999</v>
      </c>
      <c r="K137" s="327">
        <v>1143.8724999999999</v>
      </c>
      <c r="L137" s="327">
        <v>1143.8724999999999</v>
      </c>
      <c r="M137" s="327">
        <v>1143.8724999999999</v>
      </c>
      <c r="N137" s="327">
        <v>91.401799999999994</v>
      </c>
      <c r="O137" s="424">
        <v>1143.8724999999999</v>
      </c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5"/>
      <c r="AB137" s="15"/>
      <c r="AC137" s="15"/>
      <c r="AD137" s="15"/>
      <c r="AE137" s="15"/>
    </row>
    <row r="138" spans="2:31" ht="13.5" thickBot="1">
      <c r="B138" s="282"/>
      <c r="C138" s="283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283"/>
      <c r="S138" s="283"/>
      <c r="T138" s="283"/>
      <c r="U138" s="283"/>
      <c r="V138" s="283"/>
      <c r="W138" s="283"/>
      <c r="X138" s="283"/>
      <c r="Y138" s="283"/>
      <c r="Z138" s="283"/>
      <c r="AA138" s="30"/>
      <c r="AB138" s="15"/>
      <c r="AC138" s="15"/>
      <c r="AD138" s="15"/>
      <c r="AE138" s="15"/>
    </row>
    <row r="139" spans="2:31">
      <c r="B139" s="475" t="s">
        <v>49</v>
      </c>
      <c r="C139" s="475"/>
      <c r="D139" s="475"/>
      <c r="E139" s="475"/>
      <c r="F139" s="475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</row>
  </sheetData>
  <sheetProtection algorithmName="SHA-512" hashValue="f/GHr/QAH7sxBplaCpDIbYOK/uhiMYCgjNu4CfPPTGtGKYzyF1Ce2iwkJLQjNiMVlPgfGjmYuwpVX0JJOzn09w==" saltValue="t0ln5Ue/G7scXsbJMyME0Q==" spinCount="100000" sheet="1" objects="1" scenarios="1"/>
  <mergeCells count="100">
    <mergeCell ref="O129:O130"/>
    <mergeCell ref="E128:O128"/>
    <mergeCell ref="O118:O119"/>
    <mergeCell ref="E117:O117"/>
    <mergeCell ref="Y107:Y108"/>
    <mergeCell ref="N129:N130"/>
    <mergeCell ref="E118:I118"/>
    <mergeCell ref="J118:J119"/>
    <mergeCell ref="K118:K119"/>
    <mergeCell ref="L118:L119"/>
    <mergeCell ref="M118:M119"/>
    <mergeCell ref="N118:N119"/>
    <mergeCell ref="O107:O108"/>
    <mergeCell ref="E107:I107"/>
    <mergeCell ref="K129:K130"/>
    <mergeCell ref="L129:L130"/>
    <mergeCell ref="Z107:Z108"/>
    <mergeCell ref="P106:Z106"/>
    <mergeCell ref="P107:T107"/>
    <mergeCell ref="Z118:Z119"/>
    <mergeCell ref="Y118:Y119"/>
    <mergeCell ref="P117:Z117"/>
    <mergeCell ref="P118:T118"/>
    <mergeCell ref="X118:X119"/>
    <mergeCell ref="U118:U119"/>
    <mergeCell ref="V118:V119"/>
    <mergeCell ref="W118:W119"/>
    <mergeCell ref="X107:X108"/>
    <mergeCell ref="U107:U108"/>
    <mergeCell ref="V107:V108"/>
    <mergeCell ref="W107:W108"/>
    <mergeCell ref="O81:O82"/>
    <mergeCell ref="E80:O80"/>
    <mergeCell ref="O92:O93"/>
    <mergeCell ref="E91:O91"/>
    <mergeCell ref="Z81:Z82"/>
    <mergeCell ref="Y81:Y82"/>
    <mergeCell ref="X81:X82"/>
    <mergeCell ref="P80:Z80"/>
    <mergeCell ref="P81:T81"/>
    <mergeCell ref="U81:U82"/>
    <mergeCell ref="V81:V82"/>
    <mergeCell ref="W81:W82"/>
    <mergeCell ref="M81:M82"/>
    <mergeCell ref="E81:I81"/>
    <mergeCell ref="E92:I92"/>
    <mergeCell ref="K81:K82"/>
    <mergeCell ref="E70:I70"/>
    <mergeCell ref="P69:Z69"/>
    <mergeCell ref="P70:T70"/>
    <mergeCell ref="Y70:Y71"/>
    <mergeCell ref="Z70:Z71"/>
    <mergeCell ref="O70:O71"/>
    <mergeCell ref="E69:O69"/>
    <mergeCell ref="U70:U71"/>
    <mergeCell ref="J70:J71"/>
    <mergeCell ref="K70:K71"/>
    <mergeCell ref="R26:T26"/>
    <mergeCell ref="R54:T54"/>
    <mergeCell ref="W70:W71"/>
    <mergeCell ref="X70:X71"/>
    <mergeCell ref="N70:N71"/>
    <mergeCell ref="C8:I8"/>
    <mergeCell ref="K8:O8"/>
    <mergeCell ref="F26:H26"/>
    <mergeCell ref="I26:K26"/>
    <mergeCell ref="L26:N26"/>
    <mergeCell ref="O26:Q26"/>
    <mergeCell ref="B2:AA2"/>
    <mergeCell ref="B139:F139"/>
    <mergeCell ref="F39:K39"/>
    <mergeCell ref="L39:Q39"/>
    <mergeCell ref="F40:H40"/>
    <mergeCell ref="I40:K40"/>
    <mergeCell ref="L40:N40"/>
    <mergeCell ref="O40:Q40"/>
    <mergeCell ref="E129:I129"/>
    <mergeCell ref="F54:H54"/>
    <mergeCell ref="I54:K54"/>
    <mergeCell ref="L54:N54"/>
    <mergeCell ref="O54:Q54"/>
    <mergeCell ref="M92:M93"/>
    <mergeCell ref="J107:J108"/>
    <mergeCell ref="K107:K108"/>
    <mergeCell ref="N81:N82"/>
    <mergeCell ref="V70:V71"/>
    <mergeCell ref="J129:J130"/>
    <mergeCell ref="M129:M130"/>
    <mergeCell ref="N92:N93"/>
    <mergeCell ref="N107:N108"/>
    <mergeCell ref="L107:L108"/>
    <mergeCell ref="M107:M108"/>
    <mergeCell ref="E106:O106"/>
    <mergeCell ref="L81:L82"/>
    <mergeCell ref="J81:J82"/>
    <mergeCell ref="L70:L71"/>
    <mergeCell ref="J92:J93"/>
    <mergeCell ref="K92:K93"/>
    <mergeCell ref="L92:L93"/>
    <mergeCell ref="M70:M71"/>
  </mergeCells>
  <printOptions horizontalCentered="1"/>
  <pageMargins left="0.39370078740157483" right="0.39370078740157483" top="0.47244094488188981" bottom="0" header="0.27559055118110237" footer="0"/>
  <pageSetup paperSize="9" scale="37" fitToHeight="2" orientation="landscape" verticalDpi="300" r:id="rId1"/>
  <headerFooter alignWithMargins="0"/>
  <rowBreaks count="1" manualBreakCount="1">
    <brk id="64" min="1" max="2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E55"/>
  <sheetViews>
    <sheetView showGridLines="0" zoomScale="75" zoomScaleNormal="75" workbookViewId="0">
      <selection activeCell="A2" sqref="A2:B2"/>
    </sheetView>
  </sheetViews>
  <sheetFormatPr baseColWidth="10" defaultRowHeight="12.75"/>
  <cols>
    <col min="1" max="1" width="60.28515625" style="336" customWidth="1"/>
    <col min="2" max="2" width="13" style="336" customWidth="1"/>
    <col min="3" max="3" width="12.85546875" style="336" customWidth="1"/>
    <col min="4" max="4" width="14.5703125" bestFit="1" customWidth="1"/>
    <col min="5" max="16384" width="11.42578125" style="336"/>
  </cols>
  <sheetData>
    <row r="1" spans="1:5" ht="18">
      <c r="A1" s="514" t="s">
        <v>182</v>
      </c>
      <c r="B1" s="514"/>
    </row>
    <row r="2" spans="1:5">
      <c r="A2" s="515" t="s">
        <v>170</v>
      </c>
      <c r="B2" s="515"/>
      <c r="C2" s="337"/>
    </row>
    <row r="3" spans="1:5">
      <c r="A3" s="373"/>
      <c r="B3" s="373"/>
      <c r="C3" s="373"/>
    </row>
    <row r="4" spans="1:5" ht="15">
      <c r="A4" s="339" t="s">
        <v>132</v>
      </c>
      <c r="B4" s="339"/>
      <c r="C4" s="339"/>
    </row>
    <row r="5" spans="1:5" ht="15" thickBot="1">
      <c r="A5" s="340" t="s">
        <v>171</v>
      </c>
      <c r="B5" s="341"/>
    </row>
    <row r="6" spans="1:5" customFormat="1" ht="18.75" customHeight="1" thickBot="1">
      <c r="A6" s="342" t="s">
        <v>133</v>
      </c>
      <c r="B6" s="364" t="s">
        <v>8</v>
      </c>
      <c r="C6" s="336"/>
      <c r="E6" s="336"/>
    </row>
    <row r="7" spans="1:5" customFormat="1">
      <c r="A7" s="365" t="s">
        <v>151</v>
      </c>
      <c r="B7" s="344">
        <v>62.692900000000002</v>
      </c>
      <c r="C7" s="443"/>
      <c r="D7" s="363"/>
      <c r="E7" s="367"/>
    </row>
    <row r="8" spans="1:5" customFormat="1">
      <c r="A8" s="365" t="s">
        <v>153</v>
      </c>
      <c r="B8" s="345">
        <v>24.6296</v>
      </c>
      <c r="C8" s="443"/>
      <c r="D8" s="363"/>
      <c r="E8" s="367"/>
    </row>
    <row r="9" spans="1:5" customFormat="1">
      <c r="A9" s="365" t="s">
        <v>152</v>
      </c>
      <c r="B9" s="345">
        <v>62.692900000000002</v>
      </c>
      <c r="C9" s="443"/>
      <c r="D9" s="363"/>
      <c r="E9" s="336"/>
    </row>
    <row r="10" spans="1:5" customFormat="1">
      <c r="A10" s="365" t="s">
        <v>154</v>
      </c>
      <c r="B10" s="345">
        <v>24.6296</v>
      </c>
      <c r="C10" s="443"/>
      <c r="D10" s="363"/>
      <c r="E10" s="336"/>
    </row>
    <row r="11" spans="1:5" customFormat="1">
      <c r="A11" s="365"/>
      <c r="B11" s="345"/>
      <c r="C11" s="443"/>
      <c r="D11" s="363"/>
      <c r="E11" s="336"/>
    </row>
    <row r="12" spans="1:5" customFormat="1">
      <c r="A12" s="365" t="s">
        <v>161</v>
      </c>
      <c r="B12" s="345">
        <v>62.692900000000002</v>
      </c>
      <c r="C12" s="443"/>
      <c r="D12" s="363"/>
      <c r="E12" s="336"/>
    </row>
    <row r="13" spans="1:5" customFormat="1">
      <c r="A13" s="365" t="s">
        <v>155</v>
      </c>
      <c r="B13" s="345">
        <v>24.6296</v>
      </c>
      <c r="C13" s="443"/>
      <c r="D13" s="363"/>
      <c r="E13" s="336"/>
    </row>
    <row r="14" spans="1:5" customFormat="1">
      <c r="A14" s="365"/>
      <c r="B14" s="345"/>
      <c r="C14" s="443"/>
      <c r="D14" s="363"/>
      <c r="E14" s="336"/>
    </row>
    <row r="15" spans="1:5" customFormat="1">
      <c r="A15" s="365" t="s">
        <v>136</v>
      </c>
      <c r="B15" s="345">
        <v>62.692900000000002</v>
      </c>
      <c r="C15" s="443"/>
      <c r="D15" s="363"/>
      <c r="E15" s="336"/>
    </row>
    <row r="16" spans="1:5" customFormat="1">
      <c r="A16" s="365" t="s">
        <v>137</v>
      </c>
      <c r="B16" s="345">
        <v>24.6296</v>
      </c>
      <c r="C16" s="443"/>
      <c r="D16" s="363"/>
      <c r="E16" s="336"/>
    </row>
    <row r="17" spans="1:5" customFormat="1" ht="13.5" thickBot="1">
      <c r="A17" s="365"/>
      <c r="B17" s="368"/>
      <c r="C17" s="443"/>
      <c r="D17" s="363"/>
      <c r="E17" s="336"/>
    </row>
    <row r="18" spans="1:5" customFormat="1">
      <c r="A18" s="366" t="s">
        <v>157</v>
      </c>
      <c r="B18" s="344">
        <v>62.692900000000002</v>
      </c>
      <c r="C18" s="443"/>
      <c r="D18" s="363"/>
      <c r="E18" s="367"/>
    </row>
    <row r="19" spans="1:5" customFormat="1">
      <c r="A19" s="343" t="s">
        <v>158</v>
      </c>
      <c r="B19" s="345">
        <v>23.7834</v>
      </c>
      <c r="C19" s="443"/>
      <c r="D19" s="363"/>
      <c r="E19" s="367"/>
    </row>
    <row r="20" spans="1:5" customFormat="1">
      <c r="A20" s="343" t="s">
        <v>159</v>
      </c>
      <c r="B20" s="345">
        <v>62.692900000000002</v>
      </c>
      <c r="C20" s="443"/>
      <c r="D20" s="363"/>
      <c r="E20" s="336"/>
    </row>
    <row r="21" spans="1:5" customFormat="1">
      <c r="A21" s="343" t="s">
        <v>160</v>
      </c>
      <c r="B21" s="345">
        <v>23.7834</v>
      </c>
      <c r="C21" s="443"/>
      <c r="D21" s="363"/>
      <c r="E21" s="367"/>
    </row>
    <row r="22" spans="1:5" customFormat="1">
      <c r="A22" s="343"/>
      <c r="B22" s="345"/>
      <c r="C22" s="443"/>
      <c r="D22" s="363"/>
      <c r="E22" s="336"/>
    </row>
    <row r="23" spans="1:5" customFormat="1">
      <c r="A23" s="343" t="s">
        <v>156</v>
      </c>
      <c r="B23" s="345">
        <v>62.692900000000002</v>
      </c>
      <c r="C23" s="443"/>
      <c r="D23" s="363"/>
      <c r="E23" s="336"/>
    </row>
    <row r="24" spans="1:5" customFormat="1">
      <c r="A24" s="343" t="s">
        <v>162</v>
      </c>
      <c r="B24" s="345">
        <v>23.7834</v>
      </c>
      <c r="C24" s="443"/>
      <c r="D24" s="363"/>
      <c r="E24" s="336"/>
    </row>
    <row r="25" spans="1:5" customFormat="1">
      <c r="A25" s="343"/>
      <c r="B25" s="345"/>
      <c r="C25" s="443"/>
      <c r="D25" s="363"/>
      <c r="E25" s="336"/>
    </row>
    <row r="26" spans="1:5" customFormat="1">
      <c r="A26" s="343" t="s">
        <v>140</v>
      </c>
      <c r="B26" s="345">
        <v>62.692900000000002</v>
      </c>
      <c r="C26" s="443"/>
      <c r="D26" s="363"/>
      <c r="E26" s="336"/>
    </row>
    <row r="27" spans="1:5" customFormat="1">
      <c r="A27" s="343" t="s">
        <v>141</v>
      </c>
      <c r="B27" s="345">
        <v>23.7834</v>
      </c>
      <c r="C27" s="443"/>
      <c r="D27" s="363"/>
      <c r="E27" s="336"/>
    </row>
    <row r="28" spans="1:5" customFormat="1" ht="13.5" thickBot="1">
      <c r="A28" s="346"/>
      <c r="B28" s="347"/>
      <c r="C28" s="443"/>
      <c r="D28" s="363"/>
      <c r="E28" s="336"/>
    </row>
    <row r="30" spans="1:5" customFormat="1" ht="15">
      <c r="A30" s="516" t="s">
        <v>142</v>
      </c>
      <c r="B30" s="516"/>
      <c r="C30" s="516"/>
      <c r="E30" s="336"/>
    </row>
    <row r="31" spans="1:5" customFormat="1" ht="15">
      <c r="A31" s="374" t="s">
        <v>143</v>
      </c>
      <c r="B31" s="374"/>
      <c r="C31" s="374"/>
      <c r="E31" s="336"/>
    </row>
    <row r="32" spans="1:5" customFormat="1" ht="15" thickBot="1">
      <c r="A32" s="340" t="str">
        <f>+A5</f>
        <v>Según instrucción Ley 9497, Res. SE N° 007/24 - Res. SE N° 125/23, Decreto N° 2348/23</v>
      </c>
      <c r="B32" s="340"/>
      <c r="C32" s="340"/>
      <c r="E32" s="336"/>
    </row>
    <row r="33" spans="1:5" customFormat="1" ht="22.5" customHeight="1" thickBot="1">
      <c r="A33" s="369" t="s">
        <v>144</v>
      </c>
      <c r="B33" s="369" t="s">
        <v>8</v>
      </c>
      <c r="C33" s="336"/>
      <c r="E33" s="336"/>
    </row>
    <row r="34" spans="1:5" customFormat="1">
      <c r="A34" s="370" t="s">
        <v>151</v>
      </c>
      <c r="B34" s="344">
        <v>40.474400000000003</v>
      </c>
      <c r="C34" s="443"/>
      <c r="D34" s="363"/>
      <c r="E34" s="367"/>
    </row>
    <row r="35" spans="1:5" customFormat="1">
      <c r="A35" s="365" t="s">
        <v>153</v>
      </c>
      <c r="B35" s="345">
        <v>15.157400000000001</v>
      </c>
      <c r="C35" s="443"/>
      <c r="D35" s="363"/>
      <c r="E35" s="367"/>
    </row>
    <row r="36" spans="1:5" customFormat="1">
      <c r="A36" s="365" t="s">
        <v>152</v>
      </c>
      <c r="B36" s="345">
        <v>40.474400000000003</v>
      </c>
      <c r="C36" s="443"/>
      <c r="D36" s="363"/>
      <c r="E36" s="336"/>
    </row>
    <row r="37" spans="1:5" customFormat="1">
      <c r="A37" s="365" t="s">
        <v>154</v>
      </c>
      <c r="B37" s="345">
        <v>15.157400000000001</v>
      </c>
      <c r="C37" s="443"/>
      <c r="D37" s="363"/>
      <c r="E37" s="336"/>
    </row>
    <row r="38" spans="1:5" customFormat="1">
      <c r="A38" s="365"/>
      <c r="B38" s="345"/>
      <c r="C38" s="443"/>
      <c r="D38" s="363"/>
      <c r="E38" s="336"/>
    </row>
    <row r="39" spans="1:5" customFormat="1">
      <c r="A39" s="365" t="s">
        <v>134</v>
      </c>
      <c r="B39" s="345">
        <v>40.474400000000003</v>
      </c>
      <c r="C39" s="443"/>
      <c r="D39" s="363"/>
      <c r="E39" s="336"/>
    </row>
    <row r="40" spans="1:5" customFormat="1">
      <c r="A40" s="365" t="s">
        <v>135</v>
      </c>
      <c r="B40" s="345">
        <v>15.157400000000001</v>
      </c>
      <c r="C40" s="443"/>
      <c r="D40" s="363"/>
      <c r="E40" s="336"/>
    </row>
    <row r="41" spans="1:5" customFormat="1">
      <c r="A41" s="365"/>
      <c r="B41" s="345"/>
      <c r="C41" s="443"/>
      <c r="D41" s="363"/>
      <c r="E41" s="336"/>
    </row>
    <row r="42" spans="1:5" customFormat="1">
      <c r="A42" s="365" t="s">
        <v>136</v>
      </c>
      <c r="B42" s="345">
        <v>40.474400000000003</v>
      </c>
      <c r="C42" s="443"/>
      <c r="D42" s="363"/>
      <c r="E42" s="336"/>
    </row>
    <row r="43" spans="1:5" customFormat="1" ht="13.5" thickBot="1">
      <c r="A43" s="371" t="s">
        <v>137</v>
      </c>
      <c r="B43" s="368">
        <v>15.157400000000001</v>
      </c>
      <c r="C43" s="443"/>
      <c r="D43" s="363"/>
      <c r="E43" s="336"/>
    </row>
    <row r="44" spans="1:5" customFormat="1">
      <c r="A44" s="366" t="s">
        <v>157</v>
      </c>
      <c r="B44" s="344">
        <v>40.8551</v>
      </c>
      <c r="C44" s="443"/>
      <c r="D44" s="363"/>
      <c r="E44" s="367"/>
    </row>
    <row r="45" spans="1:5" customFormat="1">
      <c r="A45" s="343" t="s">
        <v>158</v>
      </c>
      <c r="B45" s="345">
        <v>14.919499999999999</v>
      </c>
      <c r="C45" s="443"/>
      <c r="D45" s="363"/>
      <c r="E45" s="367"/>
    </row>
    <row r="46" spans="1:5" customFormat="1">
      <c r="A46" s="343" t="s">
        <v>159</v>
      </c>
      <c r="B46" s="345">
        <v>40.8551</v>
      </c>
      <c r="C46" s="443"/>
      <c r="D46" s="363"/>
      <c r="E46" s="336"/>
    </row>
    <row r="47" spans="1:5" customFormat="1">
      <c r="A47" s="343" t="s">
        <v>160</v>
      </c>
      <c r="B47" s="345">
        <v>14.919499999999999</v>
      </c>
      <c r="C47" s="443"/>
      <c r="D47" s="363"/>
      <c r="E47" s="367"/>
    </row>
    <row r="48" spans="1:5" customFormat="1">
      <c r="A48" s="343"/>
      <c r="B48" s="345"/>
      <c r="C48" s="443"/>
      <c r="D48" s="363"/>
      <c r="E48" s="336"/>
    </row>
    <row r="49" spans="1:5" customFormat="1">
      <c r="A49" s="343" t="s">
        <v>138</v>
      </c>
      <c r="B49" s="345">
        <v>40.8551</v>
      </c>
      <c r="C49" s="443"/>
      <c r="D49" s="363"/>
      <c r="E49" s="336"/>
    </row>
    <row r="50" spans="1:5" customFormat="1">
      <c r="A50" s="343" t="s">
        <v>139</v>
      </c>
      <c r="B50" s="345">
        <v>14.919499999999999</v>
      </c>
      <c r="C50" s="443"/>
      <c r="D50" s="363"/>
      <c r="E50" s="336"/>
    </row>
    <row r="51" spans="1:5" customFormat="1">
      <c r="A51" s="343"/>
      <c r="B51" s="345"/>
      <c r="C51" s="443"/>
      <c r="D51" s="363"/>
      <c r="E51" s="336"/>
    </row>
    <row r="52" spans="1:5" customFormat="1">
      <c r="A52" s="343" t="s">
        <v>140</v>
      </c>
      <c r="B52" s="345">
        <v>40.8551</v>
      </c>
      <c r="C52" s="443"/>
      <c r="D52" s="363"/>
      <c r="E52" s="336"/>
    </row>
    <row r="53" spans="1:5" customFormat="1">
      <c r="A53" s="343" t="s">
        <v>141</v>
      </c>
      <c r="B53" s="345">
        <v>14.919499999999999</v>
      </c>
      <c r="C53" s="443"/>
      <c r="D53" s="363"/>
      <c r="E53" s="336"/>
    </row>
    <row r="54" spans="1:5" customFormat="1" ht="13.5" thickBot="1">
      <c r="A54" s="346"/>
      <c r="B54" s="349"/>
      <c r="C54" s="443"/>
      <c r="D54" s="363"/>
      <c r="E54" s="336"/>
    </row>
    <row r="55" spans="1:5" customFormat="1">
      <c r="A55" s="350"/>
      <c r="B55" s="350"/>
      <c r="C55" s="336"/>
      <c r="E55" s="336"/>
    </row>
  </sheetData>
  <sheetProtection algorithmName="SHA-512" hashValue="1SNy0h+KgNjQ8HQ/piDij4eEfCDbUntIw5Uoacq+x856+kkIuwhz87RrprGsRSukxEYgVBIWWcIdjG7cIjkVTg==" saltValue="MJ28e5aon2ESRqngMMdgHg==" spinCount="100000" sheet="1" objects="1" scenarios="1"/>
  <mergeCells count="3">
    <mergeCell ref="A1:B1"/>
    <mergeCell ref="A2:B2"/>
    <mergeCell ref="A30:C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AP61"/>
  <sheetViews>
    <sheetView topLeftCell="A41" zoomScale="50" zoomScaleNormal="50" workbookViewId="0">
      <selection activeCell="A58" sqref="A58"/>
    </sheetView>
  </sheetViews>
  <sheetFormatPr baseColWidth="10" defaultColWidth="11.42578125" defaultRowHeight="25.5"/>
  <cols>
    <col min="1" max="1" width="4" style="445" customWidth="1"/>
    <col min="2" max="2" width="83.5703125" style="445" bestFit="1" customWidth="1"/>
    <col min="3" max="3" width="27.5703125" style="445" bestFit="1" customWidth="1"/>
    <col min="4" max="4" width="20.42578125" style="445" bestFit="1" customWidth="1"/>
    <col min="5" max="5" width="12.42578125" style="445" customWidth="1"/>
    <col min="6" max="6" width="13.7109375" style="445" customWidth="1"/>
    <col min="7" max="7" width="11.5703125" style="446" customWidth="1"/>
    <col min="8" max="8" width="11.42578125" style="446"/>
    <col min="9" max="9" width="13.5703125" style="446" customWidth="1"/>
    <col min="10" max="10" width="11.42578125" style="446"/>
    <col min="11" max="12" width="21.140625" style="446" customWidth="1"/>
    <col min="13" max="13" width="29.42578125" style="446" bestFit="1" customWidth="1"/>
    <col min="14" max="18" width="14.28515625" style="446" customWidth="1"/>
    <col min="19" max="23" width="11.42578125" style="446"/>
    <col min="24" max="24" width="42.7109375" style="446" bestFit="1" customWidth="1"/>
    <col min="25" max="25" width="8.7109375" style="446" bestFit="1" customWidth="1"/>
    <col min="26" max="42" width="11.42578125" style="446"/>
    <col min="43" max="16384" width="11.42578125" style="447"/>
  </cols>
  <sheetData>
    <row r="1" spans="2:6" ht="26.25">
      <c r="B1" s="526" t="s">
        <v>183</v>
      </c>
      <c r="C1" s="526"/>
      <c r="D1" s="526"/>
      <c r="E1" s="526"/>
      <c r="F1" s="526"/>
    </row>
    <row r="2" spans="2:6" ht="26.25">
      <c r="B2" s="527" t="s">
        <v>184</v>
      </c>
      <c r="C2" s="527"/>
      <c r="D2" s="527"/>
      <c r="E2" s="527"/>
      <c r="F2" s="527"/>
    </row>
    <row r="3" spans="2:6" ht="26.25">
      <c r="B3" s="528" t="s">
        <v>185</v>
      </c>
      <c r="C3" s="528"/>
      <c r="D3" s="528"/>
      <c r="E3" s="528"/>
      <c r="F3" s="528"/>
    </row>
    <row r="4" spans="2:6" ht="27" thickBot="1">
      <c r="B4" s="529"/>
      <c r="C4" s="529"/>
      <c r="D4" s="529"/>
      <c r="E4" s="529"/>
      <c r="F4" s="529"/>
    </row>
    <row r="5" spans="2:6" ht="27" thickBot="1">
      <c r="B5" s="530" t="s">
        <v>186</v>
      </c>
      <c r="C5" s="531"/>
      <c r="D5" s="531"/>
      <c r="E5" s="531"/>
      <c r="F5" s="532"/>
    </row>
    <row r="6" spans="2:6">
      <c r="B6" s="448"/>
      <c r="C6" s="449"/>
      <c r="D6" s="449"/>
      <c r="E6" s="449"/>
      <c r="F6" s="449"/>
    </row>
    <row r="7" spans="2:6">
      <c r="B7" s="450" t="s">
        <v>187</v>
      </c>
      <c r="C7" s="449"/>
      <c r="D7" s="449"/>
      <c r="E7" s="449"/>
      <c r="F7" s="449"/>
    </row>
    <row r="8" spans="2:6">
      <c r="B8" s="448"/>
      <c r="C8" s="449"/>
      <c r="D8" s="449"/>
      <c r="E8" s="449"/>
      <c r="F8" s="449"/>
    </row>
    <row r="9" spans="2:6" ht="78.75">
      <c r="B9" s="451" t="s">
        <v>188</v>
      </c>
      <c r="C9" s="452" t="s">
        <v>189</v>
      </c>
      <c r="D9" s="452" t="s">
        <v>190</v>
      </c>
      <c r="E9" s="449"/>
      <c r="F9" s="449"/>
    </row>
    <row r="10" spans="2:6" ht="26.25">
      <c r="B10" s="453" t="s">
        <v>191</v>
      </c>
      <c r="C10" s="454">
        <v>30217.754607587452</v>
      </c>
      <c r="D10" s="454">
        <v>46596.138230257529</v>
      </c>
      <c r="E10" s="449"/>
      <c r="F10" s="449"/>
    </row>
    <row r="11" spans="2:6" ht="26.25">
      <c r="B11" s="453" t="s">
        <v>192</v>
      </c>
      <c r="C11" s="454">
        <v>39626.389058411551</v>
      </c>
      <c r="D11" s="454">
        <v>65413.407131905726</v>
      </c>
      <c r="E11" s="449"/>
      <c r="F11" s="449"/>
    </row>
    <row r="12" spans="2:6">
      <c r="B12" s="448"/>
      <c r="C12" s="455"/>
      <c r="D12" s="455"/>
      <c r="E12" s="449"/>
      <c r="F12" s="449"/>
    </row>
    <row r="13" spans="2:6">
      <c r="B13" s="450" t="s">
        <v>193</v>
      </c>
      <c r="C13" s="455"/>
      <c r="D13" s="455"/>
      <c r="E13" s="449"/>
      <c r="F13" s="449"/>
    </row>
    <row r="14" spans="2:6">
      <c r="B14" s="450"/>
      <c r="C14" s="455"/>
      <c r="D14" s="455"/>
      <c r="E14" s="449"/>
      <c r="F14" s="449"/>
    </row>
    <row r="15" spans="2:6" ht="78.75">
      <c r="B15" s="451" t="s">
        <v>188</v>
      </c>
      <c r="C15" s="456" t="s">
        <v>189</v>
      </c>
      <c r="D15" s="456" t="s">
        <v>190</v>
      </c>
      <c r="E15" s="449"/>
      <c r="F15" s="449"/>
    </row>
    <row r="16" spans="2:6" ht="26.25">
      <c r="B16" s="453" t="s">
        <v>194</v>
      </c>
      <c r="C16" s="454">
        <v>63900.405916844036</v>
      </c>
      <c r="D16" s="454">
        <v>109739.69400727494</v>
      </c>
      <c r="E16" s="449"/>
      <c r="F16" s="449"/>
    </row>
    <row r="17" spans="2:6" ht="26.25">
      <c r="B17" s="453" t="s">
        <v>195</v>
      </c>
      <c r="C17" s="454">
        <v>88334.767844220245</v>
      </c>
      <c r="D17" s="454">
        <v>157912.47431859409</v>
      </c>
      <c r="E17" s="449"/>
      <c r="F17" s="449"/>
    </row>
    <row r="18" spans="2:6" ht="26.25">
      <c r="B18" s="457"/>
      <c r="C18" s="458"/>
      <c r="D18" s="458"/>
      <c r="E18" s="449"/>
      <c r="F18" s="449"/>
    </row>
    <row r="19" spans="2:6" ht="26.25">
      <c r="B19" s="450" t="s">
        <v>196</v>
      </c>
      <c r="C19" s="458"/>
      <c r="D19" s="458"/>
      <c r="E19" s="449"/>
      <c r="F19" s="449"/>
    </row>
    <row r="20" spans="2:6" ht="26.25">
      <c r="B20" s="457"/>
      <c r="C20" s="458"/>
      <c r="D20" s="458"/>
      <c r="E20" s="449"/>
      <c r="F20" s="449"/>
    </row>
    <row r="21" spans="2:6" ht="78.75">
      <c r="B21" s="451" t="s">
        <v>188</v>
      </c>
      <c r="C21" s="456" t="s">
        <v>189</v>
      </c>
      <c r="D21" s="456" t="s">
        <v>190</v>
      </c>
      <c r="E21" s="449"/>
      <c r="F21" s="449"/>
    </row>
    <row r="22" spans="2:6" ht="26.25">
      <c r="B22" s="453" t="s">
        <v>197</v>
      </c>
      <c r="C22" s="454">
        <v>191046.07630297649</v>
      </c>
      <c r="D22" s="454">
        <v>521003.41082331352</v>
      </c>
      <c r="E22" s="449"/>
      <c r="F22" s="449"/>
    </row>
    <row r="23" spans="2:6" ht="26.25">
      <c r="B23" s="453" t="s">
        <v>198</v>
      </c>
      <c r="C23" s="454">
        <v>210661.22281632037</v>
      </c>
      <c r="D23" s="454">
        <v>548464.61594199494</v>
      </c>
      <c r="E23" s="449"/>
      <c r="F23" s="449"/>
    </row>
    <row r="24" spans="2:6" ht="26.25">
      <c r="B24" s="453"/>
      <c r="C24" s="458"/>
      <c r="D24" s="458"/>
      <c r="E24" s="449"/>
      <c r="F24" s="449"/>
    </row>
    <row r="25" spans="2:6" ht="26.25">
      <c r="B25" s="450" t="s">
        <v>199</v>
      </c>
      <c r="C25" s="458"/>
      <c r="D25" s="458"/>
      <c r="E25" s="449"/>
      <c r="F25" s="449"/>
    </row>
    <row r="26" spans="2:6" ht="26.25">
      <c r="B26" s="457"/>
      <c r="C26" s="458"/>
      <c r="D26" s="458"/>
      <c r="E26" s="449"/>
      <c r="F26" s="449"/>
    </row>
    <row r="27" spans="2:6" ht="78.75">
      <c r="B27" s="451" t="s">
        <v>188</v>
      </c>
      <c r="C27" s="456" t="s">
        <v>189</v>
      </c>
      <c r="D27" s="456" t="s">
        <v>190</v>
      </c>
      <c r="E27" s="449"/>
      <c r="F27" s="449"/>
    </row>
    <row r="28" spans="2:6" ht="26.25">
      <c r="B28" s="453" t="s">
        <v>200</v>
      </c>
      <c r="C28" s="454">
        <v>388125.75453207159</v>
      </c>
      <c r="D28" s="454">
        <v>743603.23950268119</v>
      </c>
      <c r="E28" s="449"/>
      <c r="F28" s="449"/>
    </row>
    <row r="29" spans="2:6" ht="26.25">
      <c r="B29" s="453" t="s">
        <v>201</v>
      </c>
      <c r="C29" s="454">
        <v>394861.92693729792</v>
      </c>
      <c r="D29" s="454">
        <v>753033.88086999813</v>
      </c>
      <c r="E29" s="449"/>
      <c r="F29" s="449"/>
    </row>
    <row r="30" spans="2:6" ht="26.25">
      <c r="B30" s="453" t="s">
        <v>202</v>
      </c>
      <c r="C30" s="454">
        <v>402346.56294310489</v>
      </c>
      <c r="D30" s="454">
        <v>765413.37226927094</v>
      </c>
      <c r="E30" s="449"/>
      <c r="F30" s="449"/>
    </row>
    <row r="31" spans="2:6" ht="26.25">
      <c r="B31" s="453" t="s">
        <v>203</v>
      </c>
      <c r="C31" s="454">
        <v>388264.4332400962</v>
      </c>
      <c r="D31" s="454">
        <v>738623.90423984639</v>
      </c>
      <c r="E31" s="449"/>
      <c r="F31" s="449"/>
    </row>
    <row r="32" spans="2:6" ht="26.25">
      <c r="B32" s="453" t="s">
        <v>204</v>
      </c>
      <c r="C32" s="454">
        <v>418850.25719984021</v>
      </c>
      <c r="D32" s="454">
        <v>796809.56013166124</v>
      </c>
      <c r="E32" s="449"/>
      <c r="F32" s="449"/>
    </row>
    <row r="33" spans="2:6" ht="26.25">
      <c r="B33" s="453" t="s">
        <v>205</v>
      </c>
      <c r="C33" s="454">
        <v>456452.27894878178</v>
      </c>
      <c r="D33" s="454">
        <v>868342.64360196725</v>
      </c>
      <c r="E33" s="449"/>
      <c r="F33" s="449"/>
    </row>
    <row r="34" spans="2:6" ht="26.25">
      <c r="B34" s="453" t="s">
        <v>206</v>
      </c>
      <c r="C34" s="454">
        <v>511282.8738542184</v>
      </c>
      <c r="D34" s="454">
        <v>972650.90522376518</v>
      </c>
      <c r="E34" s="449"/>
      <c r="F34" s="449"/>
    </row>
    <row r="35" spans="2:6" ht="27" thickBot="1">
      <c r="B35" s="453"/>
      <c r="C35" s="459"/>
      <c r="D35" s="459"/>
      <c r="E35" s="449"/>
      <c r="F35" s="449"/>
    </row>
    <row r="36" spans="2:6" ht="27" thickBot="1">
      <c r="B36" s="520" t="s">
        <v>207</v>
      </c>
      <c r="C36" s="521"/>
      <c r="D36" s="521"/>
      <c r="E36" s="521"/>
      <c r="F36" s="522"/>
    </row>
    <row r="37" spans="2:6">
      <c r="B37" s="449"/>
      <c r="C37" s="449"/>
      <c r="D37" s="449"/>
      <c r="E37" s="449"/>
      <c r="F37" s="449"/>
    </row>
    <row r="38" spans="2:6" ht="26.25">
      <c r="B38" s="449"/>
      <c r="C38" s="452" t="s">
        <v>208</v>
      </c>
      <c r="D38" s="449"/>
      <c r="E38" s="449"/>
      <c r="F38" s="449"/>
    </row>
    <row r="39" spans="2:6" ht="26.25">
      <c r="B39" s="460" t="s">
        <v>209</v>
      </c>
      <c r="C39" s="454">
        <v>518.70774743117488</v>
      </c>
      <c r="D39" s="449"/>
      <c r="E39" s="449"/>
      <c r="F39" s="449"/>
    </row>
    <row r="40" spans="2:6" ht="26.25" thickBot="1"/>
    <row r="41" spans="2:6" ht="27" thickBot="1">
      <c r="B41" s="520" t="s">
        <v>210</v>
      </c>
      <c r="C41" s="521"/>
      <c r="D41" s="521"/>
      <c r="E41" s="521"/>
      <c r="F41" s="522"/>
    </row>
    <row r="42" spans="2:6">
      <c r="B42" s="449"/>
      <c r="C42" s="449"/>
      <c r="D42" s="449"/>
      <c r="E42" s="449"/>
      <c r="F42" s="449"/>
    </row>
    <row r="43" spans="2:6" ht="26.25">
      <c r="B43" s="460" t="s">
        <v>209</v>
      </c>
      <c r="C43" s="452" t="s">
        <v>208</v>
      </c>
      <c r="D43" s="461"/>
      <c r="E43" s="449"/>
      <c r="F43" s="462"/>
    </row>
    <row r="44" spans="2:6" ht="26.25">
      <c r="B44" s="463" t="s">
        <v>211</v>
      </c>
      <c r="C44" s="454">
        <v>2499.9821285774042</v>
      </c>
      <c r="D44" s="464"/>
      <c r="E44" s="449"/>
      <c r="F44" s="465"/>
    </row>
    <row r="45" spans="2:6">
      <c r="B45" s="463" t="s">
        <v>212</v>
      </c>
      <c r="C45" s="523">
        <v>5389.3791860421052</v>
      </c>
      <c r="D45" s="464"/>
      <c r="E45" s="449"/>
      <c r="F45" s="465"/>
    </row>
    <row r="46" spans="2:6">
      <c r="B46" s="463" t="s">
        <v>213</v>
      </c>
      <c r="C46" s="524"/>
      <c r="D46" s="464"/>
      <c r="E46" s="449"/>
      <c r="F46" s="465"/>
    </row>
    <row r="47" spans="2:6">
      <c r="B47" s="463" t="s">
        <v>214</v>
      </c>
      <c r="C47" s="524"/>
      <c r="D47" s="464"/>
      <c r="E47" s="449"/>
      <c r="F47" s="465"/>
    </row>
    <row r="48" spans="2:6">
      <c r="B48" s="463" t="s">
        <v>215</v>
      </c>
      <c r="C48" s="525"/>
      <c r="D48" s="464"/>
      <c r="E48" s="449"/>
      <c r="F48" s="465"/>
    </row>
    <row r="49" spans="2:6" ht="26.25" thickBot="1">
      <c r="B49" s="449"/>
      <c r="C49" s="449"/>
      <c r="D49" s="449"/>
      <c r="E49" s="449"/>
      <c r="F49" s="449"/>
    </row>
    <row r="50" spans="2:6" ht="27" thickBot="1">
      <c r="B50" s="520" t="s">
        <v>216</v>
      </c>
      <c r="C50" s="521"/>
      <c r="D50" s="521"/>
      <c r="E50" s="521"/>
      <c r="F50" s="522"/>
    </row>
    <row r="51" spans="2:6">
      <c r="B51" s="449"/>
      <c r="C51" s="449"/>
      <c r="D51" s="449"/>
      <c r="E51" s="449"/>
      <c r="F51" s="449"/>
    </row>
    <row r="52" spans="2:6" ht="26.25">
      <c r="B52" s="460" t="s">
        <v>209</v>
      </c>
      <c r="C52" s="452" t="s">
        <v>208</v>
      </c>
      <c r="D52" s="461"/>
      <c r="E52" s="449"/>
      <c r="F52" s="462"/>
    </row>
    <row r="53" spans="2:6" ht="26.25">
      <c r="B53" s="463" t="s">
        <v>211</v>
      </c>
      <c r="C53" s="454">
        <v>2499.9821285774042</v>
      </c>
      <c r="D53" s="464"/>
      <c r="E53" s="449"/>
      <c r="F53" s="465"/>
    </row>
    <row r="54" spans="2:6" ht="26.25">
      <c r="B54" s="463" t="s">
        <v>212</v>
      </c>
      <c r="C54" s="466">
        <v>5389.3791860421052</v>
      </c>
      <c r="D54" s="464"/>
      <c r="E54" s="449"/>
      <c r="F54" s="465"/>
    </row>
    <row r="55" spans="2:6" ht="26.25">
      <c r="B55" s="463" t="s">
        <v>213</v>
      </c>
      <c r="C55" s="467">
        <v>5389.3791860421052</v>
      </c>
      <c r="D55" s="464"/>
      <c r="E55" s="449"/>
      <c r="F55" s="465"/>
    </row>
    <row r="56" spans="2:6" ht="26.25">
      <c r="B56" s="463" t="s">
        <v>214</v>
      </c>
      <c r="C56" s="467">
        <v>5389.3791860421052</v>
      </c>
      <c r="D56" s="464"/>
      <c r="E56" s="449"/>
      <c r="F56" s="465"/>
    </row>
    <row r="57" spans="2:6" ht="26.25">
      <c r="B57" s="463" t="s">
        <v>215</v>
      </c>
      <c r="C57" s="468">
        <v>5389.3791860421052</v>
      </c>
      <c r="D57" s="464"/>
      <c r="E57" s="449"/>
      <c r="F57" s="465"/>
    </row>
    <row r="58" spans="2:6" ht="26.25" thickBot="1">
      <c r="B58" s="449"/>
      <c r="C58" s="449"/>
      <c r="D58" s="449"/>
      <c r="E58" s="449"/>
      <c r="F58" s="449"/>
    </row>
    <row r="59" spans="2:6" ht="27" thickBot="1">
      <c r="B59" s="520" t="s">
        <v>217</v>
      </c>
      <c r="C59" s="521"/>
      <c r="D59" s="521"/>
      <c r="E59" s="521"/>
      <c r="F59" s="522"/>
    </row>
    <row r="60" spans="2:6">
      <c r="B60" s="449"/>
      <c r="C60" s="449"/>
      <c r="D60" s="449"/>
      <c r="E60" s="449"/>
      <c r="F60" s="449"/>
    </row>
    <row r="61" spans="2:6" ht="26.25">
      <c r="B61" s="460" t="s">
        <v>218</v>
      </c>
      <c r="C61" s="469" t="s">
        <v>219</v>
      </c>
      <c r="D61" s="449"/>
      <c r="E61" s="449"/>
      <c r="F61" s="449"/>
    </row>
  </sheetData>
  <sheetProtection algorithmName="SHA-512" hashValue="WrP6cxS9YMxM7wlWU01VuY4YwnIK1mFkbHILUTG76Lh0vG93XPjptPxB08cE2BrvhU29gpMoeKhCDjg2AF1kkg==" saltValue="HIYNHAnguqGYjAL01pb0Qw==" spinCount="100000" sheet="1" objects="1" scenarios="1"/>
  <mergeCells count="10">
    <mergeCell ref="B41:F41"/>
    <mergeCell ref="C45:C48"/>
    <mergeCell ref="B50:F50"/>
    <mergeCell ref="B59:F59"/>
    <mergeCell ref="B1:F1"/>
    <mergeCell ref="B2:F2"/>
    <mergeCell ref="B3:F3"/>
    <mergeCell ref="B4:F4"/>
    <mergeCell ref="B5:F5"/>
    <mergeCell ref="B36:F36"/>
  </mergeCells>
  <pageMargins left="0.7" right="0.7" top="0.75" bottom="0.75" header="0.3" footer="0.3"/>
  <pageSetup paperSize="9" scale="4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E139"/>
  <sheetViews>
    <sheetView showGridLines="0" view="pageBreakPreview" zoomScale="75" zoomScaleNormal="70" zoomScaleSheetLayoutView="75" workbookViewId="0">
      <selection activeCell="B3" sqref="B3:AC3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32.42578125" style="1" customWidth="1"/>
    <col min="4" max="4" width="9" style="1" bestFit="1" customWidth="1"/>
    <col min="5" max="5" width="12.5703125" style="2" customWidth="1"/>
    <col min="6" max="16" width="13.85546875" style="1" customWidth="1"/>
    <col min="17" max="17" width="17.5703125" style="1" customWidth="1"/>
    <col min="18" max="20" width="14.140625" style="1" customWidth="1"/>
    <col min="21" max="21" width="12.28515625" style="1" customWidth="1"/>
    <col min="22" max="22" width="12.42578125" style="1" customWidth="1"/>
    <col min="23" max="23" width="12" style="1" customWidth="1"/>
    <col min="24" max="24" width="12.28515625" style="1" customWidth="1"/>
    <col min="25" max="25" width="14.7109375" style="1" customWidth="1"/>
    <col min="26" max="26" width="12.28515625" style="1" customWidth="1"/>
    <col min="27" max="28" width="13.42578125" style="1" customWidth="1"/>
    <col min="29" max="16384" width="10.85546875" style="1"/>
  </cols>
  <sheetData>
    <row r="1" spans="1:31" ht="6.95" customHeight="1">
      <c r="B1" s="15"/>
      <c r="C1" s="15"/>
      <c r="D1" s="15"/>
      <c r="E1" s="13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1" ht="33.75" thickBot="1">
      <c r="A2" s="3"/>
      <c r="B2" s="474" t="s">
        <v>174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391"/>
      <c r="AC2" s="391"/>
      <c r="AD2" s="391"/>
      <c r="AE2" s="391"/>
    </row>
    <row r="3" spans="1:31" ht="21" customHeight="1">
      <c r="B3" s="488" t="s">
        <v>113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90"/>
      <c r="AD3" s="398"/>
      <c r="AE3" s="398"/>
    </row>
    <row r="4" spans="1:31" ht="16.5" customHeight="1">
      <c r="A4" s="15"/>
      <c r="B4" s="491" t="s">
        <v>170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  <c r="X4" s="492"/>
      <c r="Y4" s="492"/>
      <c r="Z4" s="492"/>
      <c r="AA4" s="492"/>
      <c r="AB4" s="492"/>
      <c r="AC4" s="493"/>
      <c r="AD4" s="399"/>
      <c r="AE4" s="399"/>
    </row>
    <row r="5" spans="1:31" ht="5.45" customHeight="1" thickBot="1">
      <c r="B5" s="395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7"/>
      <c r="AB5" s="400"/>
      <c r="AC5" s="400"/>
      <c r="AD5" s="400"/>
      <c r="AE5" s="400"/>
    </row>
    <row r="6" spans="1:31" ht="18.75" thickBot="1">
      <c r="B6" s="31" t="s">
        <v>0</v>
      </c>
      <c r="C6" s="15"/>
      <c r="D6" s="15"/>
      <c r="E6" s="13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285"/>
      <c r="AC6" s="15"/>
      <c r="AD6" s="15"/>
      <c r="AE6" s="15"/>
    </row>
    <row r="7" spans="1:31" ht="15.75">
      <c r="B7" s="7" t="s">
        <v>1</v>
      </c>
      <c r="C7" s="8"/>
      <c r="D7" s="8"/>
      <c r="E7" s="9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0"/>
      <c r="AB7" s="15"/>
      <c r="AC7" s="15"/>
      <c r="AD7" s="15"/>
      <c r="AE7" s="15"/>
    </row>
    <row r="8" spans="1:31" ht="15.75">
      <c r="B8" s="11"/>
      <c r="C8" s="485" t="s">
        <v>2</v>
      </c>
      <c r="D8" s="485"/>
      <c r="E8" s="485"/>
      <c r="F8" s="485"/>
      <c r="G8" s="485"/>
      <c r="H8" s="485"/>
      <c r="I8" s="485"/>
      <c r="J8" s="15"/>
      <c r="K8" s="485" t="s">
        <v>3</v>
      </c>
      <c r="L8" s="485"/>
      <c r="M8" s="485"/>
      <c r="N8" s="485"/>
      <c r="O8" s="485"/>
      <c r="P8" s="15"/>
      <c r="R8" s="329" t="s">
        <v>88</v>
      </c>
      <c r="S8" s="329"/>
      <c r="T8" s="329"/>
      <c r="U8" s="329"/>
      <c r="V8" s="329"/>
      <c r="W8" s="329"/>
      <c r="X8" s="20"/>
      <c r="Y8" s="20"/>
      <c r="Z8" s="20"/>
      <c r="AA8" s="5"/>
      <c r="AB8" s="15"/>
      <c r="AC8" s="15"/>
      <c r="AD8" s="15"/>
      <c r="AE8" s="15"/>
    </row>
    <row r="9" spans="1:31" s="244" customFormat="1" ht="15.75">
      <c r="B9" s="247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9"/>
      <c r="AB9" s="237"/>
      <c r="AC9" s="237"/>
      <c r="AD9" s="237"/>
      <c r="AE9" s="237"/>
    </row>
    <row r="10" spans="1:31" ht="48">
      <c r="B10" s="12"/>
      <c r="C10" s="15"/>
      <c r="D10" s="15"/>
      <c r="E10" s="13"/>
      <c r="F10" s="250" t="s">
        <v>89</v>
      </c>
      <c r="G10" s="250" t="s">
        <v>90</v>
      </c>
      <c r="H10" s="250" t="s">
        <v>91</v>
      </c>
      <c r="I10" s="250" t="s">
        <v>92</v>
      </c>
      <c r="J10" s="251"/>
      <c r="K10" s="15"/>
      <c r="L10" s="15"/>
      <c r="M10" s="250" t="s">
        <v>89</v>
      </c>
      <c r="N10" s="250" t="s">
        <v>90</v>
      </c>
      <c r="O10" s="250" t="s">
        <v>91</v>
      </c>
      <c r="P10" s="250" t="s">
        <v>92</v>
      </c>
      <c r="Q10" s="15"/>
      <c r="R10" s="15"/>
      <c r="S10" s="15"/>
      <c r="T10" s="250" t="s">
        <v>89</v>
      </c>
      <c r="U10" s="250" t="s">
        <v>90</v>
      </c>
      <c r="V10" s="250" t="s">
        <v>91</v>
      </c>
      <c r="W10" s="250" t="s">
        <v>92</v>
      </c>
      <c r="X10" s="251"/>
      <c r="Y10" s="251"/>
      <c r="Z10" s="251"/>
      <c r="AA10" s="5"/>
      <c r="AB10" s="15"/>
      <c r="AC10" s="15"/>
      <c r="AD10" s="15"/>
      <c r="AE10" s="15"/>
    </row>
    <row r="11" spans="1:31" ht="14.25">
      <c r="B11" s="16"/>
      <c r="C11" s="18" t="s">
        <v>5</v>
      </c>
      <c r="D11" s="15"/>
      <c r="E11" s="23" t="s">
        <v>6</v>
      </c>
      <c r="F11" s="17">
        <v>2634.1750000000002</v>
      </c>
      <c r="G11" s="17">
        <v>2634.1750000000002</v>
      </c>
      <c r="H11" s="17">
        <v>2634.1750000000002</v>
      </c>
      <c r="I11" s="17">
        <v>2634.1750000000002</v>
      </c>
      <c r="J11" s="17"/>
      <c r="K11" s="18" t="s">
        <v>5</v>
      </c>
      <c r="L11" s="23" t="s">
        <v>6</v>
      </c>
      <c r="M11" s="17">
        <v>2999.761</v>
      </c>
      <c r="N11" s="17">
        <v>2999.761</v>
      </c>
      <c r="O11" s="17">
        <v>2999.761</v>
      </c>
      <c r="P11" s="17">
        <v>2999.761</v>
      </c>
      <c r="Q11" s="15"/>
      <c r="R11" s="18" t="s">
        <v>5</v>
      </c>
      <c r="S11" s="23" t="s">
        <v>6</v>
      </c>
      <c r="T11" s="17">
        <v>17800.452000000001</v>
      </c>
      <c r="U11" s="17">
        <v>17800.452000000001</v>
      </c>
      <c r="V11" s="17">
        <v>17800.452000000001</v>
      </c>
      <c r="W11" s="17">
        <v>17800.452000000001</v>
      </c>
      <c r="X11" s="17"/>
      <c r="Y11" s="17"/>
      <c r="Z11" s="17"/>
      <c r="AA11" s="5"/>
      <c r="AB11" s="15"/>
      <c r="AC11" s="15"/>
      <c r="AD11" s="15"/>
      <c r="AE11" s="15"/>
    </row>
    <row r="12" spans="1:31" ht="14.25">
      <c r="B12" s="19"/>
      <c r="C12" s="187" t="s">
        <v>7</v>
      </c>
      <c r="D12" s="15"/>
      <c r="E12" s="23" t="s">
        <v>8</v>
      </c>
      <c r="F12" s="20">
        <v>106.7167</v>
      </c>
      <c r="G12" s="20">
        <v>106.7167</v>
      </c>
      <c r="H12" s="20">
        <v>106.7167</v>
      </c>
      <c r="I12" s="20">
        <v>106.7167</v>
      </c>
      <c r="J12" s="20"/>
      <c r="K12" s="187" t="s">
        <v>7</v>
      </c>
      <c r="L12" s="40" t="s">
        <v>8</v>
      </c>
      <c r="M12" s="20">
        <v>107.33629999999999</v>
      </c>
      <c r="N12" s="20">
        <v>107.33629999999999</v>
      </c>
      <c r="O12" s="20">
        <v>107.33629999999999</v>
      </c>
      <c r="P12" s="20">
        <v>107.33629999999999</v>
      </c>
      <c r="Q12" s="15"/>
      <c r="R12" s="187" t="s">
        <v>93</v>
      </c>
      <c r="S12" s="40" t="s">
        <v>8</v>
      </c>
      <c r="T12" s="20">
        <v>99.441699999999997</v>
      </c>
      <c r="U12" s="20">
        <v>99.441699999999997</v>
      </c>
      <c r="V12" s="20">
        <v>99.441699999999997</v>
      </c>
      <c r="W12" s="20">
        <v>99.441699999999997</v>
      </c>
      <c r="X12" s="20"/>
      <c r="Y12" s="20"/>
      <c r="Z12" s="20"/>
      <c r="AA12" s="5"/>
      <c r="AB12" s="15"/>
      <c r="AC12" s="15"/>
      <c r="AD12" s="15"/>
      <c r="AE12" s="15"/>
    </row>
    <row r="13" spans="1:31" ht="14.25">
      <c r="B13" s="19"/>
      <c r="C13" s="252" t="s">
        <v>9</v>
      </c>
      <c r="D13" s="15"/>
      <c r="E13" s="15"/>
      <c r="F13" s="13"/>
      <c r="G13" s="20"/>
      <c r="H13" s="20"/>
      <c r="I13" s="20"/>
      <c r="J13" s="20"/>
      <c r="K13" s="188"/>
      <c r="L13" s="13"/>
      <c r="M13" s="20"/>
      <c r="N13" s="20"/>
      <c r="O13" s="20"/>
      <c r="P13" s="15"/>
      <c r="Q13" s="15"/>
      <c r="R13" s="331" t="s">
        <v>94</v>
      </c>
      <c r="S13" s="40" t="s">
        <v>8</v>
      </c>
      <c r="T13" s="20">
        <v>99.441699999999997</v>
      </c>
      <c r="U13" s="20">
        <v>99.441699999999997</v>
      </c>
      <c r="V13" s="20">
        <v>99.441699999999997</v>
      </c>
      <c r="W13" s="20">
        <v>99.441699999999997</v>
      </c>
      <c r="X13" s="20"/>
      <c r="Y13" s="20"/>
      <c r="Z13" s="20"/>
      <c r="AA13" s="5"/>
      <c r="AB13" s="15"/>
      <c r="AC13" s="15"/>
      <c r="AD13" s="15"/>
      <c r="AE13" s="15"/>
    </row>
    <row r="14" spans="1:31">
      <c r="B14" s="1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5"/>
      <c r="AB14" s="15"/>
      <c r="AC14" s="15"/>
      <c r="AD14" s="15"/>
      <c r="AE14" s="15"/>
    </row>
    <row r="15" spans="1:31" ht="14.25">
      <c r="B15" s="19"/>
      <c r="C15" s="15"/>
      <c r="D15" s="15"/>
      <c r="E15" s="13"/>
      <c r="F15" s="20"/>
      <c r="G15" s="20"/>
      <c r="H15" s="20"/>
      <c r="I15" s="15"/>
      <c r="J15" s="253"/>
      <c r="K15" s="254"/>
      <c r="L15" s="255"/>
      <c r="M15" s="256"/>
      <c r="N15" s="256"/>
      <c r="O15" s="20"/>
      <c r="P15" s="253"/>
      <c r="Q15" s="254"/>
      <c r="R15" s="255"/>
      <c r="S15" s="256"/>
      <c r="T15" s="256"/>
      <c r="U15" s="20"/>
      <c r="V15" s="20"/>
      <c r="W15" s="20"/>
      <c r="X15" s="20"/>
      <c r="Y15" s="20"/>
      <c r="Z15" s="20"/>
      <c r="AA15" s="5"/>
      <c r="AB15" s="15"/>
      <c r="AC15" s="15"/>
      <c r="AD15" s="15"/>
      <c r="AE15" s="15"/>
    </row>
    <row r="16" spans="1:31" ht="15.75">
      <c r="B16" s="11" t="s">
        <v>10</v>
      </c>
      <c r="C16" s="15"/>
      <c r="D16" s="15"/>
      <c r="E16" s="15"/>
      <c r="F16" s="21"/>
      <c r="G16" s="15"/>
      <c r="H16" s="15"/>
      <c r="I16" s="15"/>
      <c r="J16" s="15"/>
      <c r="K16" s="22" t="s">
        <v>11</v>
      </c>
      <c r="L16" s="15"/>
      <c r="M16" s="21"/>
      <c r="N16" s="15"/>
      <c r="O16" s="20"/>
      <c r="P16" s="15"/>
      <c r="Q16" s="15"/>
      <c r="R16" s="15"/>
      <c r="S16" s="15"/>
      <c r="T16" s="15"/>
      <c r="U16" s="20"/>
      <c r="V16" s="20"/>
      <c r="W16" s="20"/>
      <c r="X16" s="20"/>
      <c r="Y16" s="20"/>
      <c r="Z16" s="20"/>
      <c r="AA16" s="5"/>
      <c r="AB16" s="15"/>
      <c r="AC16" s="15"/>
      <c r="AD16" s="15"/>
      <c r="AE16" s="15"/>
    </row>
    <row r="17" spans="2:31" ht="14.25">
      <c r="B17" s="19"/>
      <c r="C17" s="15"/>
      <c r="D17" s="15"/>
      <c r="E17" s="15"/>
      <c r="F17" s="420" t="s">
        <v>12</v>
      </c>
      <c r="G17" s="15"/>
      <c r="H17" s="15"/>
      <c r="I17" s="15"/>
      <c r="J17" s="15"/>
      <c r="K17" s="15"/>
      <c r="L17" s="15"/>
      <c r="M17" s="420" t="s">
        <v>13</v>
      </c>
      <c r="N17" s="15"/>
      <c r="O17" s="20"/>
      <c r="P17" s="15"/>
      <c r="Q17" s="15"/>
      <c r="R17" s="15"/>
      <c r="S17" s="15"/>
      <c r="T17" s="15"/>
      <c r="U17" s="20"/>
      <c r="V17" s="20"/>
      <c r="W17" s="20"/>
      <c r="X17" s="20"/>
      <c r="Y17" s="20"/>
      <c r="Z17" s="20"/>
      <c r="AA17" s="5"/>
      <c r="AB17" s="15"/>
      <c r="AC17" s="15"/>
      <c r="AD17" s="15"/>
      <c r="AE17" s="15"/>
    </row>
    <row r="18" spans="2:31" ht="14.25">
      <c r="B18" s="19"/>
      <c r="C18" s="18" t="s">
        <v>5</v>
      </c>
      <c r="D18" s="15"/>
      <c r="E18" s="23" t="s">
        <v>6</v>
      </c>
      <c r="F18" s="17">
        <v>7063.357</v>
      </c>
      <c r="G18" s="15"/>
      <c r="H18" s="15"/>
      <c r="I18" s="15"/>
      <c r="J18" s="15"/>
      <c r="K18" s="187" t="s">
        <v>7</v>
      </c>
      <c r="L18" s="24" t="s">
        <v>8</v>
      </c>
      <c r="M18" s="20">
        <v>96.176599999999993</v>
      </c>
      <c r="N18" s="15"/>
      <c r="O18" s="20"/>
      <c r="P18" s="15"/>
      <c r="Q18" s="15"/>
      <c r="R18" s="15"/>
      <c r="S18" s="15"/>
      <c r="T18" s="15"/>
      <c r="U18" s="20"/>
      <c r="V18" s="20"/>
      <c r="W18" s="20"/>
      <c r="X18" s="20"/>
      <c r="Y18" s="20"/>
      <c r="Z18" s="20"/>
      <c r="AA18" s="5"/>
      <c r="AB18" s="15"/>
      <c r="AC18" s="15"/>
      <c r="AD18" s="15"/>
      <c r="AE18" s="15"/>
    </row>
    <row r="19" spans="2:31" ht="14.25">
      <c r="B19" s="19"/>
      <c r="C19" s="187" t="s">
        <v>126</v>
      </c>
      <c r="D19" s="15"/>
      <c r="E19" s="24" t="s">
        <v>8</v>
      </c>
      <c r="F19" s="20">
        <v>116.1337</v>
      </c>
      <c r="G19" s="15"/>
      <c r="H19" s="25"/>
      <c r="I19" s="20"/>
      <c r="J19" s="20"/>
      <c r="K19" s="187"/>
      <c r="L19" s="24"/>
      <c r="M19" s="20"/>
      <c r="N19" s="20"/>
      <c r="O19" s="20"/>
      <c r="P19" s="15"/>
      <c r="Q19" s="15"/>
      <c r="R19" s="25"/>
      <c r="S19" s="15"/>
      <c r="T19" s="20"/>
      <c r="U19" s="20"/>
      <c r="V19" s="20"/>
      <c r="W19" s="20"/>
      <c r="X19" s="20"/>
      <c r="Y19" s="20"/>
      <c r="Z19" s="20"/>
      <c r="AA19" s="5"/>
      <c r="AB19" s="15"/>
      <c r="AC19" s="15"/>
      <c r="AD19" s="15"/>
      <c r="AE19" s="15"/>
    </row>
    <row r="20" spans="2:31" ht="14.25">
      <c r="B20" s="19"/>
      <c r="C20" s="187" t="s">
        <v>127</v>
      </c>
      <c r="D20" s="15"/>
      <c r="E20" s="24" t="s">
        <v>8</v>
      </c>
      <c r="F20" s="20">
        <v>116.1337</v>
      </c>
      <c r="G20" s="15"/>
      <c r="H20" s="25"/>
      <c r="I20" s="20"/>
      <c r="J20" s="20"/>
      <c r="K20" s="15"/>
      <c r="L20" s="13"/>
      <c r="M20" s="20"/>
      <c r="N20" s="20"/>
      <c r="O20" s="20"/>
      <c r="P20" s="15"/>
      <c r="Q20" s="15"/>
      <c r="R20" s="25"/>
      <c r="S20" s="15"/>
      <c r="T20" s="20"/>
      <c r="U20" s="20"/>
      <c r="V20" s="20"/>
      <c r="W20" s="20"/>
      <c r="X20" s="20"/>
      <c r="Y20" s="20"/>
      <c r="Z20" s="20"/>
      <c r="AA20" s="5"/>
      <c r="AB20" s="15"/>
      <c r="AC20" s="15"/>
      <c r="AD20" s="15"/>
      <c r="AE20" s="15"/>
    </row>
    <row r="21" spans="2:31" ht="3.95" customHeight="1" thickBot="1">
      <c r="B21" s="26"/>
      <c r="C21" s="27"/>
      <c r="D21" s="27"/>
      <c r="E21" s="28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9"/>
      <c r="T21" s="27"/>
      <c r="U21" s="27"/>
      <c r="V21" s="27"/>
      <c r="W21" s="27"/>
      <c r="X21" s="27"/>
      <c r="Y21" s="27"/>
      <c r="Z21" s="27"/>
      <c r="AA21" s="30"/>
      <c r="AB21" s="15"/>
      <c r="AC21" s="15"/>
      <c r="AD21" s="15"/>
      <c r="AE21" s="15"/>
    </row>
    <row r="22" spans="2:31" ht="3.95" customHeight="1">
      <c r="B22" s="15"/>
      <c r="C22" s="15"/>
      <c r="D22" s="15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2:31" s="15" customFormat="1" ht="16.5" customHeight="1" thickBot="1">
      <c r="B23" s="31" t="s">
        <v>14</v>
      </c>
      <c r="E23" s="13"/>
      <c r="O23" s="20"/>
      <c r="P23" s="20"/>
    </row>
    <row r="24" spans="2:31" ht="15.75">
      <c r="B24" s="7" t="s">
        <v>15</v>
      </c>
      <c r="C24" s="8"/>
      <c r="D24" s="8"/>
      <c r="E24" s="9"/>
      <c r="F24" s="8"/>
      <c r="G24" s="8"/>
      <c r="H24" s="8"/>
      <c r="I24" s="8"/>
      <c r="J24" s="8"/>
      <c r="K24" s="8"/>
      <c r="L24" s="8"/>
      <c r="M24" s="8"/>
      <c r="N24" s="8"/>
      <c r="O24" s="32"/>
      <c r="P24" s="32"/>
      <c r="Q24" s="8"/>
      <c r="R24" s="8"/>
      <c r="S24" s="8"/>
      <c r="T24" s="8"/>
      <c r="U24" s="8"/>
      <c r="V24" s="8"/>
      <c r="W24" s="8"/>
      <c r="X24" s="8"/>
      <c r="Y24" s="8"/>
      <c r="Z24" s="8"/>
      <c r="AA24" s="10"/>
      <c r="AB24" s="15"/>
      <c r="AC24" s="15"/>
      <c r="AD24" s="15"/>
      <c r="AE24" s="15"/>
    </row>
    <row r="25" spans="2:31" ht="3.75" customHeight="1">
      <c r="B25" s="19"/>
      <c r="C25" s="15"/>
      <c r="D25" s="15"/>
      <c r="E25" s="13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5"/>
      <c r="AB25" s="15"/>
      <c r="AC25" s="15"/>
      <c r="AD25" s="15"/>
      <c r="AE25" s="15"/>
    </row>
    <row r="26" spans="2:31" ht="13.5" customHeight="1">
      <c r="B26" s="19"/>
      <c r="C26" s="15"/>
      <c r="D26" s="15"/>
      <c r="E26" s="13"/>
      <c r="F26" s="486" t="s">
        <v>16</v>
      </c>
      <c r="G26" s="486"/>
      <c r="H26" s="486"/>
      <c r="I26" s="484" t="s">
        <v>17</v>
      </c>
      <c r="J26" s="484"/>
      <c r="K26" s="484"/>
      <c r="L26" s="484" t="s">
        <v>18</v>
      </c>
      <c r="M26" s="484"/>
      <c r="N26" s="484"/>
      <c r="O26" s="484" t="s">
        <v>19</v>
      </c>
      <c r="P26" s="484"/>
      <c r="Q26" s="484"/>
      <c r="R26" s="484" t="s">
        <v>20</v>
      </c>
      <c r="S26" s="484"/>
      <c r="T26" s="484"/>
      <c r="U26" s="422"/>
      <c r="V26" s="15"/>
      <c r="W26" s="15"/>
      <c r="X26" s="419" t="s">
        <v>21</v>
      </c>
      <c r="Y26" s="422"/>
      <c r="Z26" s="422"/>
      <c r="AA26" s="5"/>
      <c r="AB26" s="15"/>
      <c r="AC26" s="15"/>
      <c r="AD26" s="15"/>
      <c r="AE26" s="15"/>
    </row>
    <row r="27" spans="2:31" ht="45">
      <c r="B27" s="19"/>
      <c r="C27" s="15"/>
      <c r="D27" s="15"/>
      <c r="E27" s="13"/>
      <c r="F27" s="235" t="s">
        <v>22</v>
      </c>
      <c r="G27" s="235" t="s">
        <v>95</v>
      </c>
      <c r="H27" s="235" t="s">
        <v>23</v>
      </c>
      <c r="I27" s="33" t="s">
        <v>22</v>
      </c>
      <c r="J27" s="33" t="s">
        <v>95</v>
      </c>
      <c r="K27" s="33" t="s">
        <v>23</v>
      </c>
      <c r="L27" s="33" t="s">
        <v>22</v>
      </c>
      <c r="M27" s="33" t="s">
        <v>95</v>
      </c>
      <c r="N27" s="33" t="s">
        <v>23</v>
      </c>
      <c r="O27" s="33" t="s">
        <v>22</v>
      </c>
      <c r="P27" s="33" t="s">
        <v>95</v>
      </c>
      <c r="Q27" s="33" t="s">
        <v>23</v>
      </c>
      <c r="R27" s="33" t="s">
        <v>22</v>
      </c>
      <c r="S27" s="33" t="s">
        <v>95</v>
      </c>
      <c r="T27" s="33" t="s">
        <v>23</v>
      </c>
      <c r="U27" s="87"/>
      <c r="V27" s="15"/>
      <c r="W27" s="15"/>
      <c r="X27" s="33" t="s">
        <v>24</v>
      </c>
      <c r="Y27" s="87"/>
      <c r="Z27" s="87"/>
      <c r="AA27" s="5"/>
      <c r="AB27" s="15"/>
      <c r="AC27" s="15"/>
      <c r="AD27" s="15"/>
      <c r="AE27" s="15"/>
    </row>
    <row r="28" spans="2:31" s="43" customFormat="1" ht="14.25">
      <c r="B28" s="34"/>
      <c r="C28" s="176" t="s">
        <v>64</v>
      </c>
      <c r="D28" s="176"/>
      <c r="E28" s="24" t="s">
        <v>26</v>
      </c>
      <c r="F28" s="36">
        <v>16054.459000000001</v>
      </c>
      <c r="G28" s="37">
        <v>16054.459000000001</v>
      </c>
      <c r="H28" s="38">
        <v>16054.459000000001</v>
      </c>
      <c r="I28" s="36">
        <v>23735.575000000001</v>
      </c>
      <c r="J28" s="37">
        <v>23735.575000000001</v>
      </c>
      <c r="K28" s="38">
        <v>23735.575000000001</v>
      </c>
      <c r="L28" s="36">
        <v>236342.97500000001</v>
      </c>
      <c r="M28" s="37">
        <v>236342.97500000001</v>
      </c>
      <c r="N28" s="38">
        <v>236342.97500000001</v>
      </c>
      <c r="O28" s="36">
        <v>319036.45</v>
      </c>
      <c r="P28" s="37">
        <v>319036.45</v>
      </c>
      <c r="Q28" s="38">
        <v>319036.45</v>
      </c>
      <c r="R28" s="36">
        <v>1041222.433</v>
      </c>
      <c r="S28" s="37">
        <v>1041222.433</v>
      </c>
      <c r="T28" s="38">
        <v>1041222.433</v>
      </c>
      <c r="U28" s="39"/>
      <c r="V28" s="187" t="s">
        <v>25</v>
      </c>
      <c r="W28" s="40" t="s">
        <v>26</v>
      </c>
      <c r="X28" s="311">
        <v>7284.2539999999999</v>
      </c>
      <c r="Y28" s="41"/>
      <c r="Z28" s="41"/>
      <c r="AA28" s="42"/>
      <c r="AB28" s="39"/>
      <c r="AC28" s="39"/>
      <c r="AD28" s="39"/>
      <c r="AE28" s="39"/>
    </row>
    <row r="29" spans="2:31" s="43" customFormat="1" ht="14.25">
      <c r="B29" s="34"/>
      <c r="C29" s="39" t="s">
        <v>65</v>
      </c>
      <c r="D29" s="39"/>
      <c r="E29" s="24" t="s">
        <v>28</v>
      </c>
      <c r="F29" s="44">
        <v>23801.370999999999</v>
      </c>
      <c r="G29" s="17">
        <v>23801.370999999999</v>
      </c>
      <c r="H29" s="45">
        <v>23801.370999999999</v>
      </c>
      <c r="I29" s="44">
        <v>20020.944</v>
      </c>
      <c r="J29" s="17">
        <v>20020.944</v>
      </c>
      <c r="K29" s="45">
        <v>20020.944</v>
      </c>
      <c r="L29" s="44">
        <v>18666.29</v>
      </c>
      <c r="M29" s="17">
        <v>18666.29</v>
      </c>
      <c r="N29" s="45">
        <v>18666.29</v>
      </c>
      <c r="O29" s="44">
        <v>14362.959000000001</v>
      </c>
      <c r="P29" s="17">
        <v>14362.959000000001</v>
      </c>
      <c r="Q29" s="45">
        <v>14362.959000000001</v>
      </c>
      <c r="R29" s="44">
        <v>10293.039000000001</v>
      </c>
      <c r="S29" s="17">
        <v>10293.039000000001</v>
      </c>
      <c r="T29" s="45">
        <v>10293.039000000001</v>
      </c>
      <c r="U29" s="39"/>
      <c r="V29" s="18" t="s">
        <v>5</v>
      </c>
      <c r="W29" s="40" t="s">
        <v>26</v>
      </c>
      <c r="X29" s="312">
        <v>2990.52</v>
      </c>
      <c r="Y29" s="41"/>
      <c r="Z29" s="41"/>
      <c r="AA29" s="42"/>
      <c r="AB29" s="39"/>
      <c r="AC29" s="39"/>
      <c r="AD29" s="39"/>
      <c r="AE29" s="39"/>
    </row>
    <row r="30" spans="2:31" s="43" customFormat="1" ht="14.25">
      <c r="B30" s="34"/>
      <c r="C30" s="39" t="s">
        <v>66</v>
      </c>
      <c r="D30" s="39"/>
      <c r="E30" s="24" t="s">
        <v>28</v>
      </c>
      <c r="F30" s="44">
        <v>2988.8049999999998</v>
      </c>
      <c r="G30" s="17">
        <v>2988.8049999999998</v>
      </c>
      <c r="H30" s="45">
        <v>2988.8049999999998</v>
      </c>
      <c r="I30" s="44">
        <v>2925.6869999999999</v>
      </c>
      <c r="J30" s="17">
        <v>2925.6869999999999</v>
      </c>
      <c r="K30" s="45">
        <v>2925.6869999999999</v>
      </c>
      <c r="L30" s="44">
        <v>2869.82</v>
      </c>
      <c r="M30" s="17">
        <v>2869.82</v>
      </c>
      <c r="N30" s="45">
        <v>2869.82</v>
      </c>
      <c r="O30" s="44">
        <v>2796.4949999999999</v>
      </c>
      <c r="P30" s="17">
        <v>2796.4949999999999</v>
      </c>
      <c r="Q30" s="45">
        <v>2796.4949999999999</v>
      </c>
      <c r="R30" s="44">
        <v>2754.24</v>
      </c>
      <c r="S30" s="17">
        <v>2754.24</v>
      </c>
      <c r="T30" s="45">
        <v>2754.24</v>
      </c>
      <c r="U30" s="39"/>
      <c r="V30" s="187" t="s">
        <v>7</v>
      </c>
      <c r="W30" s="40" t="s">
        <v>8</v>
      </c>
      <c r="X30" s="313">
        <v>123.6271</v>
      </c>
      <c r="Y30" s="46"/>
      <c r="Z30" s="46"/>
      <c r="AA30" s="42"/>
      <c r="AB30" s="39"/>
      <c r="AC30" s="39"/>
      <c r="AD30" s="39"/>
      <c r="AE30" s="39"/>
    </row>
    <row r="31" spans="2:31" s="43" customFormat="1" ht="12.95" customHeight="1">
      <c r="B31" s="34"/>
      <c r="C31" s="176" t="s">
        <v>67</v>
      </c>
      <c r="D31" s="176"/>
      <c r="E31" s="24"/>
      <c r="F31" s="44"/>
      <c r="G31" s="17"/>
      <c r="H31" s="45"/>
      <c r="I31" s="44"/>
      <c r="J31" s="17"/>
      <c r="K31" s="45"/>
      <c r="L31" s="44"/>
      <c r="M31" s="17"/>
      <c r="N31" s="45"/>
      <c r="O31" s="44"/>
      <c r="P31" s="17"/>
      <c r="Q31" s="45"/>
      <c r="R31" s="44"/>
      <c r="S31" s="17"/>
      <c r="T31" s="45"/>
      <c r="U31" s="49"/>
      <c r="V31" s="49"/>
      <c r="W31" s="49"/>
      <c r="X31" s="314"/>
      <c r="Y31" s="49"/>
      <c r="Z31" s="49"/>
      <c r="AA31" s="42"/>
      <c r="AB31" s="39"/>
      <c r="AC31" s="39"/>
      <c r="AD31" s="39"/>
      <c r="AE31" s="39"/>
    </row>
    <row r="32" spans="2:31" s="43" customFormat="1" ht="14.25">
      <c r="B32" s="34"/>
      <c r="C32" s="257" t="s">
        <v>68</v>
      </c>
      <c r="D32" s="257"/>
      <c r="E32" s="24" t="s">
        <v>8</v>
      </c>
      <c r="F32" s="47">
        <v>55.4482</v>
      </c>
      <c r="G32" s="20">
        <v>55.4482</v>
      </c>
      <c r="H32" s="48">
        <v>55.4482</v>
      </c>
      <c r="I32" s="47">
        <v>52.4482</v>
      </c>
      <c r="J32" s="20">
        <v>52.4482</v>
      </c>
      <c r="K32" s="48">
        <v>52.4482</v>
      </c>
      <c r="L32" s="47">
        <v>51.845599999999997</v>
      </c>
      <c r="M32" s="20">
        <v>51.845599999999997</v>
      </c>
      <c r="N32" s="48">
        <v>51.845599999999997</v>
      </c>
      <c r="O32" s="47">
        <v>50.520400000000002</v>
      </c>
      <c r="P32" s="20">
        <v>50.520400000000002</v>
      </c>
      <c r="Q32" s="48">
        <v>50.520400000000002</v>
      </c>
      <c r="R32" s="47">
        <v>49.812100000000001</v>
      </c>
      <c r="S32" s="20">
        <v>49.812100000000001</v>
      </c>
      <c r="T32" s="48">
        <v>49.812100000000001</v>
      </c>
      <c r="U32" s="49"/>
      <c r="V32" s="49"/>
      <c r="W32" s="49"/>
      <c r="X32" s="49"/>
      <c r="Y32" s="49"/>
      <c r="Z32" s="49"/>
      <c r="AA32" s="42"/>
      <c r="AB32" s="39"/>
      <c r="AC32" s="39"/>
      <c r="AD32" s="39"/>
      <c r="AE32" s="39"/>
    </row>
    <row r="33" spans="1:31" s="43" customFormat="1" ht="14.25">
      <c r="B33" s="34"/>
      <c r="C33" s="257" t="s">
        <v>69</v>
      </c>
      <c r="D33" s="257"/>
      <c r="E33" s="24" t="s">
        <v>8</v>
      </c>
      <c r="F33" s="47">
        <v>53.603499999999997</v>
      </c>
      <c r="G33" s="20">
        <v>53.603499999999997</v>
      </c>
      <c r="H33" s="48">
        <v>53.603499999999997</v>
      </c>
      <c r="I33" s="47">
        <v>50.703299999999999</v>
      </c>
      <c r="J33" s="20">
        <v>50.703299999999999</v>
      </c>
      <c r="K33" s="48">
        <v>50.703299999999999</v>
      </c>
      <c r="L33" s="47">
        <v>50.120800000000003</v>
      </c>
      <c r="M33" s="20">
        <v>50.120800000000003</v>
      </c>
      <c r="N33" s="48">
        <v>50.120800000000003</v>
      </c>
      <c r="O33" s="47">
        <v>48.839700000000001</v>
      </c>
      <c r="P33" s="20">
        <v>48.839700000000001</v>
      </c>
      <c r="Q33" s="48">
        <v>48.839700000000001</v>
      </c>
      <c r="R33" s="47">
        <v>48.154899999999998</v>
      </c>
      <c r="S33" s="20">
        <v>48.154899999999998</v>
      </c>
      <c r="T33" s="48">
        <v>48.154899999999998</v>
      </c>
      <c r="U33" s="49"/>
      <c r="V33" s="49"/>
      <c r="W33" s="49"/>
      <c r="X33" s="49"/>
      <c r="Y33" s="49"/>
      <c r="Z33" s="49"/>
      <c r="AA33" s="42"/>
      <c r="AB33" s="39"/>
      <c r="AC33" s="39"/>
      <c r="AD33" s="39"/>
      <c r="AE33" s="39"/>
    </row>
    <row r="34" spans="1:31" s="43" customFormat="1" ht="14.25">
      <c r="B34" s="34"/>
      <c r="C34" s="257" t="s">
        <v>70</v>
      </c>
      <c r="D34" s="257"/>
      <c r="E34" s="24" t="s">
        <v>8</v>
      </c>
      <c r="F34" s="50">
        <v>52.544899999999998</v>
      </c>
      <c r="G34" s="51">
        <v>52.544899999999998</v>
      </c>
      <c r="H34" s="52">
        <v>52.544899999999998</v>
      </c>
      <c r="I34" s="50">
        <v>49.701999999999998</v>
      </c>
      <c r="J34" s="51">
        <v>49.701999999999998</v>
      </c>
      <c r="K34" s="52">
        <v>49.701999999999998</v>
      </c>
      <c r="L34" s="50">
        <v>49.131</v>
      </c>
      <c r="M34" s="51">
        <v>49.131</v>
      </c>
      <c r="N34" s="52">
        <v>49.131</v>
      </c>
      <c r="O34" s="50">
        <v>47.875100000000003</v>
      </c>
      <c r="P34" s="51">
        <v>47.875100000000003</v>
      </c>
      <c r="Q34" s="52">
        <v>47.875100000000003</v>
      </c>
      <c r="R34" s="50">
        <v>47.203899999999997</v>
      </c>
      <c r="S34" s="51">
        <v>47.203899999999997</v>
      </c>
      <c r="T34" s="52">
        <v>47.203899999999997</v>
      </c>
      <c r="U34" s="49"/>
      <c r="V34" s="49"/>
      <c r="W34" s="49"/>
      <c r="X34" s="49"/>
      <c r="Y34" s="49"/>
      <c r="Z34" s="49"/>
      <c r="AA34" s="42"/>
      <c r="AB34" s="39"/>
      <c r="AC34" s="39"/>
      <c r="AD34" s="39"/>
      <c r="AE34" s="39"/>
    </row>
    <row r="35" spans="1:31" s="43" customFormat="1" ht="15" thickBot="1">
      <c r="B35" s="53"/>
      <c r="C35" s="54"/>
      <c r="D35" s="54"/>
      <c r="E35" s="55"/>
      <c r="F35" s="56"/>
      <c r="G35" s="56"/>
      <c r="H35" s="56"/>
      <c r="I35" s="56"/>
      <c r="J35" s="56"/>
      <c r="K35" s="56"/>
      <c r="L35" s="56"/>
      <c r="M35" s="56"/>
      <c r="N35" s="56"/>
      <c r="O35" s="57"/>
      <c r="P35" s="57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8"/>
      <c r="AB35" s="39"/>
      <c r="AC35" s="39"/>
      <c r="AD35" s="39"/>
      <c r="AE35" s="39"/>
    </row>
    <row r="36" spans="1:31" ht="5.45" customHeight="1">
      <c r="B36" s="59"/>
      <c r="C36" s="178"/>
      <c r="D36" s="178"/>
      <c r="E36" s="177"/>
      <c r="F36" s="182"/>
      <c r="G36" s="182"/>
      <c r="H36" s="182"/>
      <c r="I36" s="182"/>
      <c r="J36" s="182"/>
      <c r="K36" s="182"/>
      <c r="L36" s="182"/>
      <c r="M36" s="182"/>
      <c r="N36" s="182"/>
      <c r="O36" s="185"/>
      <c r="P36" s="185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5"/>
      <c r="AB36" s="15"/>
      <c r="AC36" s="15"/>
      <c r="AD36" s="15"/>
      <c r="AE36" s="15"/>
    </row>
    <row r="37" spans="1:31" ht="15.95" customHeight="1" thickBot="1">
      <c r="A37" s="15"/>
      <c r="B37" s="85" t="s">
        <v>33</v>
      </c>
      <c r="C37" s="178"/>
      <c r="D37" s="178"/>
      <c r="E37" s="177"/>
      <c r="F37" s="182"/>
      <c r="G37" s="182"/>
      <c r="H37" s="182"/>
      <c r="I37" s="182"/>
      <c r="J37" s="182"/>
      <c r="K37" s="182"/>
      <c r="L37" s="182"/>
      <c r="M37" s="182"/>
      <c r="N37" s="182"/>
      <c r="O37" s="185"/>
      <c r="P37" s="185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5"/>
      <c r="AB37" s="15"/>
      <c r="AC37" s="15"/>
      <c r="AD37" s="15"/>
      <c r="AE37" s="15"/>
    </row>
    <row r="38" spans="1:31" ht="9" customHeight="1">
      <c r="B38" s="7"/>
      <c r="C38" s="184"/>
      <c r="D38" s="184"/>
      <c r="E38" s="9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0"/>
      <c r="AB38" s="15"/>
      <c r="AC38" s="15"/>
      <c r="AD38" s="15"/>
      <c r="AE38" s="15"/>
    </row>
    <row r="39" spans="1:31" ht="16.5" customHeight="1">
      <c r="B39" s="175"/>
      <c r="C39" s="178"/>
      <c r="D39" s="178"/>
      <c r="E39" s="13"/>
      <c r="F39" s="476" t="s">
        <v>34</v>
      </c>
      <c r="G39" s="477"/>
      <c r="H39" s="477"/>
      <c r="I39" s="477"/>
      <c r="J39" s="477"/>
      <c r="K39" s="478"/>
      <c r="L39" s="476" t="s">
        <v>35</v>
      </c>
      <c r="M39" s="477"/>
      <c r="N39" s="477"/>
      <c r="O39" s="477"/>
      <c r="P39" s="477"/>
      <c r="Q39" s="478"/>
      <c r="R39" s="15"/>
      <c r="S39" s="266"/>
      <c r="T39" s="266"/>
      <c r="U39" s="266"/>
      <c r="V39" s="266"/>
      <c r="W39" s="15"/>
      <c r="X39" s="15"/>
      <c r="Y39" s="15"/>
      <c r="Z39" s="15"/>
      <c r="AA39" s="5"/>
      <c r="AB39" s="15"/>
      <c r="AC39" s="15"/>
      <c r="AD39" s="15"/>
      <c r="AE39" s="15"/>
    </row>
    <row r="40" spans="1:31">
      <c r="B40" s="175"/>
      <c r="C40" s="178"/>
      <c r="D40" s="178"/>
      <c r="E40" s="13"/>
      <c r="F40" s="479" t="s">
        <v>36</v>
      </c>
      <c r="G40" s="480"/>
      <c r="H40" s="481"/>
      <c r="I40" s="479" t="s">
        <v>37</v>
      </c>
      <c r="J40" s="480"/>
      <c r="K40" s="481"/>
      <c r="L40" s="479" t="s">
        <v>36</v>
      </c>
      <c r="M40" s="480"/>
      <c r="N40" s="481"/>
      <c r="O40" s="479" t="s">
        <v>37</v>
      </c>
      <c r="P40" s="480"/>
      <c r="Q40" s="481"/>
      <c r="R40" s="15"/>
      <c r="S40" s="15"/>
      <c r="T40" s="15"/>
      <c r="U40" s="15"/>
      <c r="V40" s="15"/>
      <c r="W40" s="15"/>
      <c r="X40" s="15"/>
      <c r="Y40" s="15"/>
      <c r="Z40" s="15"/>
      <c r="AA40" s="5"/>
      <c r="AB40" s="15"/>
      <c r="AC40" s="15"/>
      <c r="AD40" s="15"/>
      <c r="AE40" s="15"/>
    </row>
    <row r="41" spans="1:31" s="60" customFormat="1" ht="22.5">
      <c r="B41" s="61"/>
      <c r="C41" s="62"/>
      <c r="D41" s="62"/>
      <c r="E41" s="258"/>
      <c r="F41" s="33" t="s">
        <v>110</v>
      </c>
      <c r="G41" s="33" t="s">
        <v>22</v>
      </c>
      <c r="H41" s="33" t="s">
        <v>23</v>
      </c>
      <c r="I41" s="33" t="s">
        <v>110</v>
      </c>
      <c r="J41" s="33" t="s">
        <v>22</v>
      </c>
      <c r="K41" s="33" t="s">
        <v>23</v>
      </c>
      <c r="L41" s="33" t="s">
        <v>110</v>
      </c>
      <c r="M41" s="33" t="s">
        <v>22</v>
      </c>
      <c r="N41" s="33" t="s">
        <v>23</v>
      </c>
      <c r="O41" s="33" t="s">
        <v>110</v>
      </c>
      <c r="P41" s="33" t="s">
        <v>22</v>
      </c>
      <c r="Q41" s="33" t="s">
        <v>23</v>
      </c>
      <c r="R41" s="62"/>
      <c r="S41" s="62"/>
      <c r="T41" s="62"/>
      <c r="U41" s="62"/>
      <c r="V41" s="62"/>
      <c r="W41" s="62"/>
      <c r="X41" s="62"/>
      <c r="Y41" s="62"/>
      <c r="Z41" s="62"/>
      <c r="AA41" s="63"/>
      <c r="AB41" s="62"/>
      <c r="AC41" s="62"/>
      <c r="AD41" s="62"/>
      <c r="AE41" s="62"/>
    </row>
    <row r="42" spans="1:31" ht="14.25">
      <c r="B42" s="175"/>
      <c r="C42" s="178" t="s">
        <v>38</v>
      </c>
      <c r="D42" s="178"/>
      <c r="E42" s="40" t="s">
        <v>26</v>
      </c>
      <c r="F42" s="315" t="s">
        <v>39</v>
      </c>
      <c r="G42" s="316" t="s">
        <v>39</v>
      </c>
      <c r="H42" s="317" t="s">
        <v>39</v>
      </c>
      <c r="I42" s="316" t="s">
        <v>39</v>
      </c>
      <c r="J42" s="316" t="s">
        <v>39</v>
      </c>
      <c r="K42" s="317" t="s">
        <v>39</v>
      </c>
      <c r="L42" s="36">
        <v>15740.748</v>
      </c>
      <c r="M42" s="37">
        <v>15740.748</v>
      </c>
      <c r="N42" s="38">
        <v>15740.748</v>
      </c>
      <c r="O42" s="36">
        <v>147522.49400000001</v>
      </c>
      <c r="P42" s="37">
        <v>147522.49400000001</v>
      </c>
      <c r="Q42" s="38">
        <v>147522.49400000001</v>
      </c>
      <c r="R42" s="15"/>
      <c r="S42" s="15"/>
      <c r="T42" s="15"/>
      <c r="U42" s="15"/>
      <c r="V42" s="15"/>
      <c r="W42" s="15"/>
      <c r="X42" s="15"/>
      <c r="Y42" s="15"/>
      <c r="Z42" s="15"/>
      <c r="AA42" s="5"/>
      <c r="AB42" s="15"/>
      <c r="AC42" s="15"/>
      <c r="AD42" s="15"/>
      <c r="AE42" s="15"/>
    </row>
    <row r="43" spans="1:31" ht="14.25">
      <c r="B43" s="175"/>
      <c r="C43" s="178" t="s">
        <v>65</v>
      </c>
      <c r="D43" s="178"/>
      <c r="E43" s="40" t="s">
        <v>28</v>
      </c>
      <c r="F43" s="64" t="s">
        <v>39</v>
      </c>
      <c r="G43" s="65" t="s">
        <v>39</v>
      </c>
      <c r="H43" s="318" t="s">
        <v>39</v>
      </c>
      <c r="I43" s="65" t="s">
        <v>39</v>
      </c>
      <c r="J43" s="65" t="s">
        <v>39</v>
      </c>
      <c r="K43" s="318" t="s">
        <v>39</v>
      </c>
      <c r="L43" s="44">
        <v>1959.3320000000001</v>
      </c>
      <c r="M43" s="17">
        <v>1959.3320000000001</v>
      </c>
      <c r="N43" s="45">
        <v>1959.3320000000001</v>
      </c>
      <c r="O43" s="44">
        <v>1267.692</v>
      </c>
      <c r="P43" s="17">
        <v>1267.692</v>
      </c>
      <c r="Q43" s="45">
        <v>1267.692</v>
      </c>
      <c r="R43" s="15"/>
      <c r="S43" s="15"/>
      <c r="T43" s="15"/>
      <c r="U43" s="15"/>
      <c r="V43" s="15"/>
      <c r="W43" s="15"/>
      <c r="X43" s="15"/>
      <c r="Y43" s="15"/>
      <c r="Z43" s="15"/>
      <c r="AA43" s="5"/>
      <c r="AB43" s="15"/>
      <c r="AC43" s="15"/>
      <c r="AD43" s="15"/>
      <c r="AE43" s="15"/>
    </row>
    <row r="44" spans="1:31">
      <c r="B44" s="175"/>
      <c r="C44" s="178" t="s">
        <v>67</v>
      </c>
      <c r="D44" s="178"/>
      <c r="E44" s="40"/>
      <c r="F44" s="259"/>
      <c r="G44" s="185"/>
      <c r="H44" s="273"/>
      <c r="I44" s="185"/>
      <c r="J44" s="185"/>
      <c r="K44" s="273"/>
      <c r="L44" s="319"/>
      <c r="M44" s="262"/>
      <c r="N44" s="261"/>
      <c r="O44" s="319"/>
      <c r="P44" s="262"/>
      <c r="Q44" s="261"/>
      <c r="R44" s="15"/>
      <c r="S44" s="15"/>
      <c r="T44" s="15"/>
      <c r="U44" s="15"/>
      <c r="V44" s="15"/>
      <c r="W44" s="15"/>
      <c r="X44" s="15"/>
      <c r="Y44" s="15"/>
      <c r="Z44" s="15"/>
      <c r="AA44" s="5"/>
      <c r="AB44" s="15"/>
      <c r="AC44" s="15"/>
      <c r="AD44" s="15"/>
      <c r="AE44" s="15"/>
    </row>
    <row r="45" spans="1:31" ht="14.25">
      <c r="B45" s="175"/>
      <c r="C45" s="263" t="s">
        <v>128</v>
      </c>
      <c r="D45" s="263"/>
      <c r="E45" s="40" t="s">
        <v>8</v>
      </c>
      <c r="F45" s="414">
        <v>184.18780000000001</v>
      </c>
      <c r="G45" s="46">
        <v>184.18780000000001</v>
      </c>
      <c r="H45" s="417">
        <v>184.18780000000001</v>
      </c>
      <c r="I45" s="46">
        <v>183.84350000000001</v>
      </c>
      <c r="J45" s="46">
        <v>183.84350000000001</v>
      </c>
      <c r="K45" s="417">
        <v>183.84350000000001</v>
      </c>
      <c r="L45" s="47">
        <v>88.729299999999995</v>
      </c>
      <c r="M45" s="20">
        <v>88.729299999999995</v>
      </c>
      <c r="N45" s="48">
        <v>88.729299999999995</v>
      </c>
      <c r="O45" s="47">
        <v>71.588300000000004</v>
      </c>
      <c r="P45" s="20">
        <v>71.588300000000004</v>
      </c>
      <c r="Q45" s="48">
        <v>71.588300000000004</v>
      </c>
      <c r="R45" s="15"/>
      <c r="S45" s="15"/>
      <c r="T45" s="15"/>
      <c r="U45" s="15"/>
      <c r="V45" s="15"/>
      <c r="W45" s="15"/>
      <c r="X45" s="15"/>
      <c r="Y45" s="15"/>
      <c r="Z45" s="15"/>
      <c r="AA45" s="5"/>
      <c r="AB45" s="15"/>
      <c r="AC45" s="15"/>
      <c r="AD45" s="15"/>
      <c r="AE45" s="15"/>
    </row>
    <row r="46" spans="1:31" ht="14.25">
      <c r="B46" s="175"/>
      <c r="C46" s="263" t="s">
        <v>130</v>
      </c>
      <c r="D46" s="263"/>
      <c r="E46" s="40" t="s">
        <v>8</v>
      </c>
      <c r="F46" s="414">
        <v>72.36</v>
      </c>
      <c r="G46" s="46">
        <v>72.36</v>
      </c>
      <c r="H46" s="417">
        <v>72.36</v>
      </c>
      <c r="I46" s="46">
        <v>69.7791</v>
      </c>
      <c r="J46" s="46">
        <v>69.7791</v>
      </c>
      <c r="K46" s="417">
        <v>69.7791</v>
      </c>
      <c r="L46" s="47">
        <v>54.076700000000002</v>
      </c>
      <c r="M46" s="20">
        <v>54.076700000000002</v>
      </c>
      <c r="N46" s="48">
        <v>54.076700000000002</v>
      </c>
      <c r="O46" s="47">
        <v>50.416200000000003</v>
      </c>
      <c r="P46" s="20">
        <v>50.416200000000003</v>
      </c>
      <c r="Q46" s="48">
        <v>50.416200000000003</v>
      </c>
      <c r="R46" s="15"/>
      <c r="S46" s="15"/>
      <c r="T46" s="15"/>
      <c r="U46" s="15"/>
      <c r="V46" s="15"/>
      <c r="W46" s="15"/>
      <c r="X46" s="15"/>
      <c r="Y46" s="15"/>
      <c r="Z46" s="15"/>
      <c r="AA46" s="5"/>
      <c r="AB46" s="15"/>
      <c r="AC46" s="15"/>
      <c r="AD46" s="15"/>
      <c r="AE46" s="15"/>
    </row>
    <row r="47" spans="1:31" ht="14.25">
      <c r="B47" s="175"/>
      <c r="C47" s="263" t="s">
        <v>131</v>
      </c>
      <c r="D47" s="263"/>
      <c r="E47" s="40" t="s">
        <v>8</v>
      </c>
      <c r="F47" s="414">
        <v>184.18780000000001</v>
      </c>
      <c r="G47" s="46">
        <v>184.18780000000001</v>
      </c>
      <c r="H47" s="417">
        <v>184.18780000000001</v>
      </c>
      <c r="I47" s="46">
        <v>183.84350000000001</v>
      </c>
      <c r="J47" s="46">
        <v>183.84350000000001</v>
      </c>
      <c r="K47" s="417">
        <v>183.84350000000001</v>
      </c>
      <c r="L47" s="47">
        <v>88.729299999999995</v>
      </c>
      <c r="M47" s="20">
        <v>88.729299999999995</v>
      </c>
      <c r="N47" s="48">
        <v>88.729299999999995</v>
      </c>
      <c r="O47" s="47">
        <v>71.588300000000004</v>
      </c>
      <c r="P47" s="20">
        <v>71.588300000000004</v>
      </c>
      <c r="Q47" s="48">
        <v>71.588300000000004</v>
      </c>
      <c r="R47" s="15"/>
      <c r="S47" s="15"/>
      <c r="T47" s="15"/>
      <c r="U47" s="15"/>
      <c r="V47" s="15"/>
      <c r="W47" s="15"/>
      <c r="X47" s="15"/>
      <c r="Y47" s="15"/>
      <c r="Z47" s="15"/>
      <c r="AA47" s="5"/>
      <c r="AB47" s="15"/>
      <c r="AC47" s="15"/>
      <c r="AD47" s="15"/>
      <c r="AE47" s="15"/>
    </row>
    <row r="48" spans="1:31" ht="14.25">
      <c r="B48" s="175"/>
      <c r="C48" s="263" t="s">
        <v>129</v>
      </c>
      <c r="D48" s="263"/>
      <c r="E48" s="40" t="s">
        <v>8</v>
      </c>
      <c r="F48" s="415">
        <v>72.36</v>
      </c>
      <c r="G48" s="416">
        <v>72.36</v>
      </c>
      <c r="H48" s="418">
        <v>72.36</v>
      </c>
      <c r="I48" s="416">
        <v>69.7791</v>
      </c>
      <c r="J48" s="416">
        <v>69.7791</v>
      </c>
      <c r="K48" s="418">
        <v>69.7791</v>
      </c>
      <c r="L48" s="50">
        <v>54.076700000000002</v>
      </c>
      <c r="M48" s="51">
        <v>54.076700000000002</v>
      </c>
      <c r="N48" s="52">
        <v>54.076700000000002</v>
      </c>
      <c r="O48" s="50">
        <v>50.416200000000003</v>
      </c>
      <c r="P48" s="51">
        <v>50.416200000000003</v>
      </c>
      <c r="Q48" s="52">
        <v>50.416200000000003</v>
      </c>
      <c r="R48" s="15"/>
      <c r="S48" s="15"/>
      <c r="T48" s="15"/>
      <c r="U48" s="15"/>
      <c r="V48" s="15"/>
      <c r="W48" s="15"/>
      <c r="X48" s="15"/>
      <c r="Y48" s="15"/>
      <c r="Z48" s="15"/>
      <c r="AA48" s="5"/>
      <c r="AB48" s="15"/>
      <c r="AC48" s="15"/>
      <c r="AD48" s="15"/>
      <c r="AE48" s="15"/>
    </row>
    <row r="49" spans="2:31" ht="15">
      <c r="B49" s="238"/>
      <c r="C49" s="178"/>
      <c r="D49" s="178"/>
      <c r="E49" s="13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85"/>
      <c r="S49" s="178"/>
      <c r="T49" s="185"/>
      <c r="U49" s="185"/>
      <c r="V49" s="185"/>
      <c r="W49" s="185"/>
      <c r="X49" s="185"/>
      <c r="Y49" s="185"/>
      <c r="Z49" s="185"/>
      <c r="AA49" s="5"/>
      <c r="AB49" s="15"/>
      <c r="AC49" s="15"/>
      <c r="AD49" s="15"/>
      <c r="AE49" s="15"/>
    </row>
    <row r="50" spans="2:31" ht="12.95" customHeight="1" thickBot="1">
      <c r="B50" s="68" t="s">
        <v>40</v>
      </c>
      <c r="C50" s="70"/>
      <c r="D50" s="70"/>
      <c r="E50" s="28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0"/>
      <c r="U50" s="180"/>
      <c r="V50" s="180"/>
      <c r="W50" s="180"/>
      <c r="X50" s="180"/>
      <c r="Y50" s="180"/>
      <c r="Z50" s="180"/>
      <c r="AA50" s="30"/>
      <c r="AB50" s="15"/>
      <c r="AC50" s="15"/>
      <c r="AD50" s="15"/>
      <c r="AE50" s="15"/>
    </row>
    <row r="51" spans="2:31" ht="9.75" customHeight="1">
      <c r="B51" s="73"/>
      <c r="C51" s="178"/>
      <c r="D51" s="178"/>
      <c r="E51" s="72"/>
      <c r="F51" s="185"/>
      <c r="G51" s="185"/>
      <c r="H51" s="185"/>
      <c r="I51" s="185"/>
      <c r="J51" s="185"/>
      <c r="K51" s="185"/>
      <c r="L51" s="73"/>
      <c r="M51" s="185"/>
      <c r="N51" s="185"/>
      <c r="O51" s="178"/>
      <c r="P51" s="178"/>
      <c r="Q51" s="185"/>
      <c r="R51" s="185"/>
      <c r="S51" s="178"/>
      <c r="T51" s="178"/>
      <c r="U51" s="178"/>
      <c r="V51" s="178"/>
      <c r="W51" s="178"/>
      <c r="X51" s="178"/>
      <c r="Y51" s="178"/>
      <c r="Z51" s="178"/>
      <c r="AA51" s="15"/>
      <c r="AB51" s="15"/>
      <c r="AC51" s="15"/>
      <c r="AD51" s="15"/>
      <c r="AE51" s="15"/>
    </row>
    <row r="52" spans="2:31" ht="15" customHeight="1" thickBot="1">
      <c r="B52" s="85" t="s">
        <v>41</v>
      </c>
      <c r="C52" s="178"/>
      <c r="D52" s="178"/>
      <c r="E52" s="13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5"/>
      <c r="AB52" s="15"/>
      <c r="AC52" s="15"/>
      <c r="AD52" s="15"/>
      <c r="AE52" s="15"/>
    </row>
    <row r="53" spans="2:31" ht="15.75">
      <c r="B53" s="7" t="s">
        <v>15</v>
      </c>
      <c r="C53" s="184"/>
      <c r="D53" s="184"/>
      <c r="E53" s="9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0"/>
      <c r="AB53" s="15"/>
      <c r="AC53" s="15"/>
      <c r="AD53" s="15"/>
      <c r="AE53" s="15"/>
    </row>
    <row r="54" spans="2:31">
      <c r="B54" s="175"/>
      <c r="C54" s="178"/>
      <c r="D54" s="178"/>
      <c r="E54" s="13"/>
      <c r="F54" s="484" t="s">
        <v>42</v>
      </c>
      <c r="G54" s="484"/>
      <c r="H54" s="484"/>
      <c r="I54" s="484" t="s">
        <v>43</v>
      </c>
      <c r="J54" s="484"/>
      <c r="K54" s="484"/>
      <c r="L54" s="484" t="s">
        <v>44</v>
      </c>
      <c r="M54" s="484"/>
      <c r="N54" s="484"/>
      <c r="O54" s="484" t="s">
        <v>45</v>
      </c>
      <c r="P54" s="484"/>
      <c r="Q54" s="484"/>
      <c r="R54" s="484" t="s">
        <v>46</v>
      </c>
      <c r="S54" s="484"/>
      <c r="T54" s="484"/>
      <c r="U54" s="178"/>
      <c r="V54" s="178"/>
      <c r="W54" s="178"/>
      <c r="X54" s="178"/>
      <c r="Y54" s="178"/>
      <c r="Z54" s="178"/>
      <c r="AA54" s="5"/>
      <c r="AB54" s="15"/>
      <c r="AC54" s="15"/>
      <c r="AD54" s="15"/>
      <c r="AE54" s="15"/>
    </row>
    <row r="55" spans="2:31" s="76" customFormat="1" ht="57" customHeight="1">
      <c r="B55" s="74"/>
      <c r="C55" s="75"/>
      <c r="D55" s="75"/>
      <c r="E55" s="255"/>
      <c r="F55" s="33" t="s">
        <v>22</v>
      </c>
      <c r="G55" s="33" t="s">
        <v>95</v>
      </c>
      <c r="H55" s="33" t="s">
        <v>23</v>
      </c>
      <c r="I55" s="33" t="s">
        <v>22</v>
      </c>
      <c r="J55" s="33" t="s">
        <v>95</v>
      </c>
      <c r="K55" s="33" t="s">
        <v>23</v>
      </c>
      <c r="L55" s="33" t="s">
        <v>22</v>
      </c>
      <c r="M55" s="33" t="s">
        <v>95</v>
      </c>
      <c r="N55" s="33" t="s">
        <v>23</v>
      </c>
      <c r="O55" s="33" t="s">
        <v>22</v>
      </c>
      <c r="P55" s="33" t="s">
        <v>95</v>
      </c>
      <c r="Q55" s="33" t="s">
        <v>23</v>
      </c>
      <c r="R55" s="33" t="s">
        <v>22</v>
      </c>
      <c r="S55" s="33" t="s">
        <v>95</v>
      </c>
      <c r="T55" s="33" t="s">
        <v>23</v>
      </c>
      <c r="U55" s="75"/>
      <c r="V55" s="75"/>
      <c r="W55" s="75"/>
      <c r="X55" s="75"/>
      <c r="Y55" s="75"/>
      <c r="Z55" s="75"/>
      <c r="AA55" s="77"/>
      <c r="AB55" s="75"/>
      <c r="AC55" s="75"/>
      <c r="AD55" s="75"/>
      <c r="AE55" s="75"/>
    </row>
    <row r="56" spans="2:31" ht="14.25">
      <c r="B56" s="175"/>
      <c r="C56" s="178" t="s">
        <v>65</v>
      </c>
      <c r="D56" s="178"/>
      <c r="E56" s="40" t="s">
        <v>28</v>
      </c>
      <c r="F56" s="36">
        <v>23801.370999999999</v>
      </c>
      <c r="G56" s="37">
        <v>23801.370999999999</v>
      </c>
      <c r="H56" s="38">
        <v>23801.370999999999</v>
      </c>
      <c r="I56" s="36">
        <v>20020.944</v>
      </c>
      <c r="J56" s="37">
        <v>20020.944</v>
      </c>
      <c r="K56" s="38">
        <v>20020.944</v>
      </c>
      <c r="L56" s="36">
        <v>18666.29</v>
      </c>
      <c r="M56" s="37">
        <v>18666.29</v>
      </c>
      <c r="N56" s="38">
        <v>18666.29</v>
      </c>
      <c r="O56" s="36">
        <v>14362.959000000001</v>
      </c>
      <c r="P56" s="37">
        <v>14362.959000000001</v>
      </c>
      <c r="Q56" s="38">
        <v>14362.959000000001</v>
      </c>
      <c r="R56" s="36">
        <v>10293.039000000001</v>
      </c>
      <c r="S56" s="37">
        <v>10293.039000000001</v>
      </c>
      <c r="T56" s="38">
        <v>10293.039000000001</v>
      </c>
      <c r="U56" s="178"/>
      <c r="V56" s="178"/>
      <c r="W56" s="178"/>
      <c r="X56" s="178"/>
      <c r="Y56" s="178"/>
      <c r="Z56" s="178"/>
      <c r="AA56" s="5"/>
      <c r="AB56" s="15"/>
      <c r="AC56" s="15"/>
      <c r="AD56" s="15"/>
      <c r="AE56" s="15"/>
    </row>
    <row r="57" spans="2:31" ht="14.25">
      <c r="B57" s="175"/>
      <c r="C57" s="178" t="s">
        <v>66</v>
      </c>
      <c r="D57" s="178"/>
      <c r="E57" s="40" t="s">
        <v>28</v>
      </c>
      <c r="F57" s="44">
        <v>388.077</v>
      </c>
      <c r="G57" s="17">
        <v>388.077</v>
      </c>
      <c r="H57" s="45">
        <v>388.077</v>
      </c>
      <c r="I57" s="44">
        <v>226.416</v>
      </c>
      <c r="J57" s="17">
        <v>226.416</v>
      </c>
      <c r="K57" s="45">
        <v>226.416</v>
      </c>
      <c r="L57" s="44">
        <v>186.864</v>
      </c>
      <c r="M57" s="17">
        <v>186.864</v>
      </c>
      <c r="N57" s="45">
        <v>186.864</v>
      </c>
      <c r="O57" s="44">
        <v>120.724</v>
      </c>
      <c r="P57" s="17">
        <v>120.724</v>
      </c>
      <c r="Q57" s="45">
        <v>120.724</v>
      </c>
      <c r="R57" s="44">
        <v>78.495999999999995</v>
      </c>
      <c r="S57" s="17">
        <v>78.495999999999995</v>
      </c>
      <c r="T57" s="45">
        <v>78.495999999999995</v>
      </c>
      <c r="U57" s="178"/>
      <c r="V57" s="178"/>
      <c r="W57" s="178"/>
      <c r="X57" s="178"/>
      <c r="Y57" s="178"/>
      <c r="Z57" s="178"/>
      <c r="AA57" s="5"/>
      <c r="AB57" s="15"/>
      <c r="AC57" s="15"/>
      <c r="AD57" s="15"/>
      <c r="AE57" s="15"/>
    </row>
    <row r="58" spans="2:31" ht="14.25">
      <c r="B58" s="175"/>
      <c r="C58" s="178" t="s">
        <v>71</v>
      </c>
      <c r="D58" s="178"/>
      <c r="E58" s="40" t="s">
        <v>28</v>
      </c>
      <c r="F58" s="44">
        <v>330.995</v>
      </c>
      <c r="G58" s="17">
        <v>330.995</v>
      </c>
      <c r="H58" s="45">
        <v>330.995</v>
      </c>
      <c r="I58" s="44">
        <v>305.697</v>
      </c>
      <c r="J58" s="17">
        <v>305.697</v>
      </c>
      <c r="K58" s="45">
        <v>305.697</v>
      </c>
      <c r="L58" s="44">
        <v>317.82100000000003</v>
      </c>
      <c r="M58" s="17">
        <v>317.82100000000003</v>
      </c>
      <c r="N58" s="45">
        <v>317.82100000000003</v>
      </c>
      <c r="O58" s="44">
        <v>310.01799999999997</v>
      </c>
      <c r="P58" s="17">
        <v>310.01799999999997</v>
      </c>
      <c r="Q58" s="45">
        <v>310.01799999999997</v>
      </c>
      <c r="R58" s="44">
        <v>305.33300000000003</v>
      </c>
      <c r="S58" s="17">
        <v>305.33300000000003</v>
      </c>
      <c r="T58" s="45">
        <v>305.33300000000003</v>
      </c>
      <c r="U58" s="178"/>
      <c r="V58" s="178"/>
      <c r="W58" s="178"/>
      <c r="X58" s="178"/>
      <c r="Y58" s="178"/>
      <c r="Z58" s="178"/>
      <c r="AA58" s="5"/>
      <c r="AB58" s="15"/>
      <c r="AC58" s="15"/>
      <c r="AD58" s="15"/>
      <c r="AE58" s="15"/>
    </row>
    <row r="59" spans="2:31" ht="14.25">
      <c r="B59" s="175"/>
      <c r="C59" s="178" t="s">
        <v>67</v>
      </c>
      <c r="D59" s="178"/>
      <c r="E59" s="40"/>
      <c r="F59" s="44"/>
      <c r="G59" s="17"/>
      <c r="H59" s="45"/>
      <c r="I59" s="44"/>
      <c r="J59" s="17"/>
      <c r="K59" s="45"/>
      <c r="L59" s="44"/>
      <c r="M59" s="17"/>
      <c r="N59" s="45"/>
      <c r="O59" s="44"/>
      <c r="P59" s="17"/>
      <c r="Q59" s="45"/>
      <c r="R59" s="44"/>
      <c r="S59" s="17"/>
      <c r="T59" s="45"/>
      <c r="U59" s="178"/>
      <c r="V59" s="178"/>
      <c r="W59" s="178"/>
      <c r="X59" s="178"/>
      <c r="Y59" s="178"/>
      <c r="Z59" s="178"/>
      <c r="AA59" s="5"/>
      <c r="AB59" s="15"/>
      <c r="AC59" s="15"/>
      <c r="AD59" s="15"/>
      <c r="AE59" s="15"/>
    </row>
    <row r="60" spans="2:31" ht="14.25">
      <c r="B60" s="175"/>
      <c r="C60" s="257" t="s">
        <v>68</v>
      </c>
      <c r="D60" s="257"/>
      <c r="E60" s="40" t="s">
        <v>48</v>
      </c>
      <c r="F60" s="47">
        <v>6843.1945999999998</v>
      </c>
      <c r="G60" s="20">
        <v>6843.1945999999998</v>
      </c>
      <c r="H60" s="48">
        <v>6843.1945999999998</v>
      </c>
      <c r="I60" s="47">
        <v>3843.2004999999999</v>
      </c>
      <c r="J60" s="20">
        <v>3843.2004999999999</v>
      </c>
      <c r="K60" s="48">
        <v>3843.2004999999999</v>
      </c>
      <c r="L60" s="47">
        <v>3240.6370000000002</v>
      </c>
      <c r="M60" s="20">
        <v>3240.6370000000002</v>
      </c>
      <c r="N60" s="48">
        <v>3240.6370000000002</v>
      </c>
      <c r="O60" s="47">
        <v>1915.3749</v>
      </c>
      <c r="P60" s="20">
        <v>1915.3749</v>
      </c>
      <c r="Q60" s="48">
        <v>1915.3749</v>
      </c>
      <c r="R60" s="47">
        <v>1207.076</v>
      </c>
      <c r="S60" s="20">
        <v>1207.076</v>
      </c>
      <c r="T60" s="48">
        <v>1207.076</v>
      </c>
      <c r="U60" s="178"/>
      <c r="V60" s="178"/>
      <c r="W60" s="178"/>
      <c r="X60" s="178"/>
      <c r="Y60" s="178"/>
      <c r="Z60" s="178"/>
      <c r="AA60" s="5"/>
      <c r="AB60" s="15"/>
      <c r="AC60" s="15"/>
      <c r="AD60" s="15"/>
      <c r="AE60" s="15"/>
    </row>
    <row r="61" spans="2:31" ht="14.25">
      <c r="B61" s="175"/>
      <c r="C61" s="257" t="s">
        <v>69</v>
      </c>
      <c r="D61" s="257"/>
      <c r="E61" s="40" t="s">
        <v>48</v>
      </c>
      <c r="F61" s="47">
        <v>6615.5339000000004</v>
      </c>
      <c r="G61" s="20">
        <v>6615.5339000000004</v>
      </c>
      <c r="H61" s="48">
        <v>6615.5339000000004</v>
      </c>
      <c r="I61" s="47">
        <v>3715.3442</v>
      </c>
      <c r="J61" s="20">
        <v>3715.3442</v>
      </c>
      <c r="K61" s="48">
        <v>3715.3442</v>
      </c>
      <c r="L61" s="47">
        <v>3132.8269</v>
      </c>
      <c r="M61" s="20">
        <v>3132.8269</v>
      </c>
      <c r="N61" s="48">
        <v>3132.8269</v>
      </c>
      <c r="O61" s="47">
        <v>1851.6539</v>
      </c>
      <c r="P61" s="20">
        <v>1851.6539</v>
      </c>
      <c r="Q61" s="48">
        <v>1851.6539</v>
      </c>
      <c r="R61" s="47">
        <v>1166.9187999999999</v>
      </c>
      <c r="S61" s="20">
        <v>1166.9187999999999</v>
      </c>
      <c r="T61" s="48">
        <v>1166.9187999999999</v>
      </c>
      <c r="U61" s="178"/>
      <c r="V61" s="178"/>
      <c r="W61" s="178"/>
      <c r="X61" s="178"/>
      <c r="Y61" s="178"/>
      <c r="Z61" s="178"/>
      <c r="AA61" s="5"/>
      <c r="AB61" s="15"/>
      <c r="AC61" s="15"/>
      <c r="AD61" s="15"/>
      <c r="AE61" s="15"/>
    </row>
    <row r="62" spans="2:31" ht="14.25">
      <c r="B62" s="175"/>
      <c r="C62" s="257" t="s">
        <v>70</v>
      </c>
      <c r="D62" s="257"/>
      <c r="E62" s="40" t="s">
        <v>48</v>
      </c>
      <c r="F62" s="50">
        <v>6484.8789999999999</v>
      </c>
      <c r="G62" s="51">
        <v>6484.8789999999999</v>
      </c>
      <c r="H62" s="52">
        <v>6484.8789999999999</v>
      </c>
      <c r="I62" s="50">
        <v>3641.9672</v>
      </c>
      <c r="J62" s="51">
        <v>3641.9672</v>
      </c>
      <c r="K62" s="52">
        <v>3641.9672</v>
      </c>
      <c r="L62" s="50">
        <v>3070.9544000000001</v>
      </c>
      <c r="M62" s="51">
        <v>3070.9544000000001</v>
      </c>
      <c r="N62" s="52">
        <v>3070.9544000000001</v>
      </c>
      <c r="O62" s="50">
        <v>1815.0842</v>
      </c>
      <c r="P62" s="51">
        <v>1815.0842</v>
      </c>
      <c r="Q62" s="52">
        <v>1815.0842</v>
      </c>
      <c r="R62" s="50">
        <v>1143.8724999999999</v>
      </c>
      <c r="S62" s="51">
        <v>1143.8724999999999</v>
      </c>
      <c r="T62" s="52">
        <v>1143.8724999999999</v>
      </c>
      <c r="U62" s="178"/>
      <c r="V62" s="178"/>
      <c r="W62" s="178"/>
      <c r="X62" s="178"/>
      <c r="Y62" s="178"/>
      <c r="Z62" s="178"/>
      <c r="AA62" s="5"/>
      <c r="AB62" s="15"/>
      <c r="AC62" s="15"/>
      <c r="AD62" s="15"/>
      <c r="AE62" s="15"/>
    </row>
    <row r="63" spans="2:31" ht="7.5" customHeight="1" thickBot="1">
      <c r="B63" s="78"/>
      <c r="C63" s="181"/>
      <c r="D63" s="181"/>
      <c r="E63" s="28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30"/>
      <c r="AB63" s="15"/>
      <c r="AC63" s="15"/>
      <c r="AD63" s="15"/>
      <c r="AE63" s="15"/>
    </row>
    <row r="64" spans="2:31" ht="2.25" customHeight="1">
      <c r="B64" s="178"/>
      <c r="C64" s="178"/>
      <c r="D64" s="178"/>
      <c r="E64" s="13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5"/>
      <c r="AB64" s="15"/>
      <c r="AC64" s="15"/>
      <c r="AD64" s="15"/>
      <c r="AE64" s="15"/>
    </row>
    <row r="65" spans="2:31" ht="2.25" customHeight="1">
      <c r="B65" s="178"/>
      <c r="C65" s="178"/>
      <c r="D65" s="178"/>
      <c r="E65" s="13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5"/>
      <c r="AB65" s="15"/>
      <c r="AC65" s="15"/>
      <c r="AD65" s="15"/>
      <c r="AE65" s="15"/>
    </row>
    <row r="66" spans="2:31" ht="18.75" thickBot="1">
      <c r="B66" s="31" t="s">
        <v>14</v>
      </c>
      <c r="C66" s="15"/>
      <c r="D66" s="15"/>
      <c r="E66" s="13"/>
      <c r="F66" s="15"/>
      <c r="G66" s="15"/>
      <c r="H66" s="15"/>
      <c r="I66" s="15"/>
      <c r="J66" s="15"/>
      <c r="K66" s="15"/>
      <c r="L66" s="15"/>
      <c r="M66" s="20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B66" s="15"/>
      <c r="AC66" s="15"/>
      <c r="AD66" s="15"/>
      <c r="AE66" s="15"/>
    </row>
    <row r="67" spans="2:31" ht="15.75">
      <c r="B67" s="79" t="s">
        <v>50</v>
      </c>
      <c r="C67" s="320"/>
      <c r="D67" s="80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82"/>
      <c r="P67" s="81"/>
      <c r="Q67" s="81"/>
      <c r="R67" s="81"/>
      <c r="S67" s="81"/>
      <c r="T67" s="81"/>
      <c r="U67" s="81"/>
      <c r="V67" s="81"/>
      <c r="W67" s="81"/>
      <c r="X67" s="82"/>
      <c r="Y67" s="82"/>
      <c r="Z67" s="82"/>
      <c r="AA67" s="10"/>
      <c r="AB67" s="15"/>
      <c r="AC67" s="15"/>
      <c r="AD67" s="15"/>
      <c r="AE67" s="15"/>
    </row>
    <row r="68" spans="2:31">
      <c r="B68" s="34"/>
      <c r="C68" s="176"/>
      <c r="D68" s="321"/>
      <c r="E68" s="322"/>
      <c r="F68" s="322"/>
      <c r="G68" s="322"/>
      <c r="H68" s="322"/>
      <c r="I68" s="322"/>
      <c r="J68" s="322"/>
      <c r="K68" s="322"/>
      <c r="L68" s="322"/>
      <c r="M68" s="322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5"/>
      <c r="AB68" s="15"/>
      <c r="AC68" s="15"/>
      <c r="AD68" s="15"/>
      <c r="AE68" s="15"/>
    </row>
    <row r="69" spans="2:31">
      <c r="B69" s="34"/>
      <c r="C69" s="39"/>
      <c r="D69" s="35"/>
      <c r="E69" s="473" t="s">
        <v>16</v>
      </c>
      <c r="F69" s="473"/>
      <c r="G69" s="473"/>
      <c r="H69" s="473"/>
      <c r="I69" s="473"/>
      <c r="J69" s="473"/>
      <c r="K69" s="473"/>
      <c r="L69" s="473"/>
      <c r="M69" s="473"/>
      <c r="N69" s="473"/>
      <c r="O69" s="473"/>
      <c r="P69" s="473" t="s">
        <v>17</v>
      </c>
      <c r="Q69" s="473"/>
      <c r="R69" s="473"/>
      <c r="S69" s="473"/>
      <c r="T69" s="473"/>
      <c r="U69" s="473"/>
      <c r="V69" s="473"/>
      <c r="W69" s="473"/>
      <c r="X69" s="473"/>
      <c r="Y69" s="473"/>
      <c r="Z69" s="473"/>
      <c r="AA69" s="5"/>
      <c r="AB69" s="15"/>
      <c r="AC69" s="15"/>
      <c r="AD69" s="15"/>
      <c r="AE69" s="15"/>
    </row>
    <row r="70" spans="2:31" ht="12.75" customHeight="1">
      <c r="B70" s="34"/>
      <c r="C70" s="39"/>
      <c r="D70" s="35"/>
      <c r="E70" s="470" t="s">
        <v>51</v>
      </c>
      <c r="F70" s="470"/>
      <c r="G70" s="470"/>
      <c r="H70" s="470"/>
      <c r="I70" s="470"/>
      <c r="J70" s="470" t="s">
        <v>111</v>
      </c>
      <c r="K70" s="470" t="s">
        <v>112</v>
      </c>
      <c r="L70" s="470" t="s">
        <v>52</v>
      </c>
      <c r="M70" s="470" t="s">
        <v>53</v>
      </c>
      <c r="N70" s="470" t="s">
        <v>169</v>
      </c>
      <c r="O70" s="471" t="s">
        <v>166</v>
      </c>
      <c r="P70" s="470" t="s">
        <v>51</v>
      </c>
      <c r="Q70" s="470"/>
      <c r="R70" s="470"/>
      <c r="S70" s="470"/>
      <c r="T70" s="470"/>
      <c r="U70" s="471" t="s">
        <v>111</v>
      </c>
      <c r="V70" s="471" t="s">
        <v>112</v>
      </c>
      <c r="W70" s="471" t="s">
        <v>52</v>
      </c>
      <c r="X70" s="471" t="s">
        <v>53</v>
      </c>
      <c r="Y70" s="470" t="s">
        <v>169</v>
      </c>
      <c r="Z70" s="471" t="s">
        <v>166</v>
      </c>
      <c r="AA70" s="5"/>
      <c r="AB70" s="15"/>
      <c r="AC70" s="15"/>
      <c r="AD70" s="15"/>
      <c r="AE70" s="15"/>
    </row>
    <row r="71" spans="2:31" ht="57.75" customHeight="1">
      <c r="B71" s="83"/>
      <c r="C71" s="257"/>
      <c r="D71" s="84"/>
      <c r="E71" s="265" t="s">
        <v>89</v>
      </c>
      <c r="F71" s="265" t="s">
        <v>90</v>
      </c>
      <c r="G71" s="265" t="s">
        <v>106</v>
      </c>
      <c r="H71" s="265" t="s">
        <v>107</v>
      </c>
      <c r="I71" s="421" t="s">
        <v>54</v>
      </c>
      <c r="J71" s="470"/>
      <c r="K71" s="470"/>
      <c r="L71" s="470"/>
      <c r="M71" s="470"/>
      <c r="N71" s="470"/>
      <c r="O71" s="472"/>
      <c r="P71" s="265" t="s">
        <v>89</v>
      </c>
      <c r="Q71" s="265" t="s">
        <v>90</v>
      </c>
      <c r="R71" s="265" t="s">
        <v>106</v>
      </c>
      <c r="S71" s="265" t="s">
        <v>107</v>
      </c>
      <c r="T71" s="421" t="s">
        <v>54</v>
      </c>
      <c r="U71" s="472"/>
      <c r="V71" s="472"/>
      <c r="W71" s="472"/>
      <c r="X71" s="472"/>
      <c r="Y71" s="470"/>
      <c r="Z71" s="472"/>
      <c r="AA71" s="5"/>
      <c r="AB71" s="15"/>
      <c r="AC71" s="15"/>
      <c r="AD71" s="15"/>
      <c r="AE71" s="15"/>
    </row>
    <row r="72" spans="2:31">
      <c r="B72" s="179"/>
      <c r="C72" s="176" t="s">
        <v>64</v>
      </c>
      <c r="D72" s="24" t="s">
        <v>26</v>
      </c>
      <c r="E72" s="270">
        <v>16054.459000000001</v>
      </c>
      <c r="F72" s="271">
        <v>16054.459000000001</v>
      </c>
      <c r="G72" s="271">
        <v>16054.459000000001</v>
      </c>
      <c r="H72" s="271">
        <v>16054.459000000001</v>
      </c>
      <c r="I72" s="272">
        <v>16054.459000000001</v>
      </c>
      <c r="J72" s="324">
        <v>16054.459000000001</v>
      </c>
      <c r="K72" s="324">
        <v>16054.459000000001</v>
      </c>
      <c r="L72" s="324">
        <v>16054.459000000001</v>
      </c>
      <c r="M72" s="324">
        <v>16054.459000000001</v>
      </c>
      <c r="N72" s="324">
        <v>16054.459000000001</v>
      </c>
      <c r="O72" s="324">
        <v>16054.459000000001</v>
      </c>
      <c r="P72" s="270">
        <v>23735.575000000001</v>
      </c>
      <c r="Q72" s="271">
        <v>23735.575000000001</v>
      </c>
      <c r="R72" s="271">
        <v>23735.575000000001</v>
      </c>
      <c r="S72" s="271">
        <v>23735.575000000001</v>
      </c>
      <c r="T72" s="272">
        <v>23735.575000000001</v>
      </c>
      <c r="U72" s="324">
        <v>23735.575000000001</v>
      </c>
      <c r="V72" s="324">
        <v>23735.575000000001</v>
      </c>
      <c r="W72" s="324">
        <v>23735.575000000001</v>
      </c>
      <c r="X72" s="324">
        <v>23735.575000000001</v>
      </c>
      <c r="Y72" s="324">
        <v>23735.575000000001</v>
      </c>
      <c r="Z72" s="272">
        <v>23735.575000000001</v>
      </c>
      <c r="AA72" s="5"/>
      <c r="AB72" s="15"/>
      <c r="AC72" s="15"/>
      <c r="AD72" s="15"/>
      <c r="AE72" s="15"/>
    </row>
    <row r="73" spans="2:31">
      <c r="B73" s="179"/>
      <c r="C73" s="176" t="s">
        <v>65</v>
      </c>
      <c r="D73" s="24" t="s">
        <v>28</v>
      </c>
      <c r="E73" s="260">
        <v>23801.370999999999</v>
      </c>
      <c r="F73" s="262">
        <v>23801.370999999999</v>
      </c>
      <c r="G73" s="262">
        <v>23801.370999999999</v>
      </c>
      <c r="H73" s="262">
        <v>23801.370999999999</v>
      </c>
      <c r="I73" s="261">
        <v>23801.370999999999</v>
      </c>
      <c r="J73" s="325">
        <v>23801.370999999999</v>
      </c>
      <c r="K73" s="325">
        <v>23801.370999999999</v>
      </c>
      <c r="L73" s="325">
        <v>23801.370999999999</v>
      </c>
      <c r="M73" s="325">
        <v>23801.370999999999</v>
      </c>
      <c r="N73" s="325">
        <v>23801.370999999999</v>
      </c>
      <c r="O73" s="325">
        <v>23801.370999999999</v>
      </c>
      <c r="P73" s="260">
        <v>20020.944</v>
      </c>
      <c r="Q73" s="262">
        <v>20020.944</v>
      </c>
      <c r="R73" s="262">
        <v>20020.944</v>
      </c>
      <c r="S73" s="262">
        <v>20020.944</v>
      </c>
      <c r="T73" s="261">
        <v>20020.944</v>
      </c>
      <c r="U73" s="325">
        <v>20020.944</v>
      </c>
      <c r="V73" s="325">
        <v>20020.944</v>
      </c>
      <c r="W73" s="325">
        <v>20020.944</v>
      </c>
      <c r="X73" s="325">
        <v>20020.944</v>
      </c>
      <c r="Y73" s="325">
        <v>20020.944</v>
      </c>
      <c r="Z73" s="261">
        <v>20020.944</v>
      </c>
      <c r="AA73" s="5"/>
      <c r="AB73" s="15"/>
      <c r="AC73" s="15"/>
      <c r="AD73" s="15"/>
      <c r="AE73" s="15"/>
    </row>
    <row r="74" spans="2:31">
      <c r="B74" s="179"/>
      <c r="C74" s="176" t="s">
        <v>66</v>
      </c>
      <c r="D74" s="24" t="s">
        <v>28</v>
      </c>
      <c r="E74" s="260">
        <v>2988.8049999999998</v>
      </c>
      <c r="F74" s="262">
        <v>2988.8049999999998</v>
      </c>
      <c r="G74" s="262">
        <v>2988.8049999999998</v>
      </c>
      <c r="H74" s="262">
        <v>2988.8049999999998</v>
      </c>
      <c r="I74" s="261">
        <v>2988.8049999999998</v>
      </c>
      <c r="J74" s="325">
        <v>2988.8049999999998</v>
      </c>
      <c r="K74" s="325">
        <v>2988.8049999999998</v>
      </c>
      <c r="L74" s="325">
        <v>2988.8049999999998</v>
      </c>
      <c r="M74" s="325">
        <v>2988.8049999999998</v>
      </c>
      <c r="N74" s="325">
        <v>2988.8049999999998</v>
      </c>
      <c r="O74" s="325">
        <v>2988.8049999999998</v>
      </c>
      <c r="P74" s="260">
        <v>2925.6869999999999</v>
      </c>
      <c r="Q74" s="262">
        <v>2925.6869999999999</v>
      </c>
      <c r="R74" s="262">
        <v>2925.6869999999999</v>
      </c>
      <c r="S74" s="262">
        <v>2925.6869999999999</v>
      </c>
      <c r="T74" s="261">
        <v>2925.6869999999999</v>
      </c>
      <c r="U74" s="325">
        <v>2925.6869999999999</v>
      </c>
      <c r="V74" s="325">
        <v>2925.6869999999999</v>
      </c>
      <c r="W74" s="325">
        <v>2925.6869999999999</v>
      </c>
      <c r="X74" s="325">
        <v>2925.6869999999999</v>
      </c>
      <c r="Y74" s="325">
        <v>2925.6869999999999</v>
      </c>
      <c r="Z74" s="261">
        <v>2925.6869999999999</v>
      </c>
      <c r="AA74" s="5"/>
      <c r="AB74" s="15"/>
      <c r="AC74" s="15"/>
      <c r="AD74" s="15"/>
      <c r="AE74" s="15"/>
    </row>
    <row r="75" spans="2:31">
      <c r="B75" s="179"/>
      <c r="C75" s="176" t="s">
        <v>67</v>
      </c>
      <c r="D75" s="24"/>
      <c r="E75" s="260"/>
      <c r="F75" s="262"/>
      <c r="G75" s="262"/>
      <c r="H75" s="262"/>
      <c r="I75" s="261"/>
      <c r="J75" s="325"/>
      <c r="K75" s="325"/>
      <c r="L75" s="325"/>
      <c r="M75" s="325"/>
      <c r="N75" s="325"/>
      <c r="O75" s="325"/>
      <c r="P75" s="260"/>
      <c r="Q75" s="262"/>
      <c r="R75" s="262"/>
      <c r="S75" s="262"/>
      <c r="T75" s="261"/>
      <c r="U75" s="325"/>
      <c r="V75" s="325"/>
      <c r="W75" s="325"/>
      <c r="X75" s="325"/>
      <c r="Y75" s="325"/>
      <c r="Z75" s="261"/>
      <c r="AA75" s="5"/>
      <c r="AB75" s="15"/>
      <c r="AC75" s="15"/>
      <c r="AD75" s="15"/>
      <c r="AE75" s="15"/>
    </row>
    <row r="76" spans="2:31">
      <c r="B76" s="179"/>
      <c r="C76" s="257" t="s">
        <v>68</v>
      </c>
      <c r="D76" s="24" t="s">
        <v>8</v>
      </c>
      <c r="E76" s="259">
        <v>55.4482</v>
      </c>
      <c r="F76" s="185">
        <v>55.4482</v>
      </c>
      <c r="G76" s="185">
        <v>55.4482</v>
      </c>
      <c r="H76" s="185">
        <v>55.4482</v>
      </c>
      <c r="I76" s="273">
        <v>55.4482</v>
      </c>
      <c r="J76" s="326">
        <v>55.4482</v>
      </c>
      <c r="K76" s="326">
        <v>55.4482</v>
      </c>
      <c r="L76" s="326">
        <v>55.4482</v>
      </c>
      <c r="M76" s="326">
        <v>55.4482</v>
      </c>
      <c r="N76" s="326">
        <v>55.4482</v>
      </c>
      <c r="O76" s="326">
        <v>55.4482</v>
      </c>
      <c r="P76" s="259">
        <v>52.4482</v>
      </c>
      <c r="Q76" s="185">
        <v>52.4482</v>
      </c>
      <c r="R76" s="185">
        <v>52.4482</v>
      </c>
      <c r="S76" s="185">
        <v>52.4482</v>
      </c>
      <c r="T76" s="273">
        <v>52.4482</v>
      </c>
      <c r="U76" s="326">
        <v>52.4482</v>
      </c>
      <c r="V76" s="326">
        <v>52.4482</v>
      </c>
      <c r="W76" s="326">
        <v>52.4482</v>
      </c>
      <c r="X76" s="326">
        <v>52.4482</v>
      </c>
      <c r="Y76" s="326">
        <v>52.4482</v>
      </c>
      <c r="Z76" s="273">
        <v>52.4482</v>
      </c>
      <c r="AA76" s="5"/>
      <c r="AB76" s="15"/>
      <c r="AC76" s="15"/>
      <c r="AD76" s="15"/>
      <c r="AE76" s="15"/>
    </row>
    <row r="77" spans="2:31">
      <c r="B77" s="179"/>
      <c r="C77" s="257" t="s">
        <v>69</v>
      </c>
      <c r="D77" s="24" t="s">
        <v>8</v>
      </c>
      <c r="E77" s="259">
        <v>53.603499999999997</v>
      </c>
      <c r="F77" s="185">
        <v>53.603499999999997</v>
      </c>
      <c r="G77" s="185">
        <v>53.603499999999997</v>
      </c>
      <c r="H77" s="185">
        <v>53.603499999999997</v>
      </c>
      <c r="I77" s="273">
        <v>53.603499999999997</v>
      </c>
      <c r="J77" s="326">
        <v>53.603499999999997</v>
      </c>
      <c r="K77" s="326">
        <v>53.603499999999997</v>
      </c>
      <c r="L77" s="326">
        <v>53.603499999999997</v>
      </c>
      <c r="M77" s="326">
        <v>53.603499999999997</v>
      </c>
      <c r="N77" s="326">
        <v>53.603499999999997</v>
      </c>
      <c r="O77" s="326">
        <v>53.603499999999997</v>
      </c>
      <c r="P77" s="259">
        <v>50.703299999999999</v>
      </c>
      <c r="Q77" s="185">
        <v>50.703299999999999</v>
      </c>
      <c r="R77" s="185">
        <v>50.703299999999999</v>
      </c>
      <c r="S77" s="185">
        <v>50.703299999999999</v>
      </c>
      <c r="T77" s="273">
        <v>50.703299999999999</v>
      </c>
      <c r="U77" s="326">
        <v>50.703299999999999</v>
      </c>
      <c r="V77" s="326">
        <v>50.703299999999999</v>
      </c>
      <c r="W77" s="326">
        <v>50.703299999999999</v>
      </c>
      <c r="X77" s="326">
        <v>50.703299999999999</v>
      </c>
      <c r="Y77" s="326">
        <v>50.703299999999999</v>
      </c>
      <c r="Z77" s="273">
        <v>50.703299999999999</v>
      </c>
      <c r="AA77" s="5"/>
      <c r="AB77" s="15"/>
      <c r="AC77" s="15"/>
      <c r="AD77" s="15"/>
      <c r="AE77" s="15"/>
    </row>
    <row r="78" spans="2:31">
      <c r="B78" s="179"/>
      <c r="C78" s="257" t="s">
        <v>70</v>
      </c>
      <c r="D78" s="24" t="s">
        <v>8</v>
      </c>
      <c r="E78" s="274">
        <v>52.544899999999998</v>
      </c>
      <c r="F78" s="275">
        <v>52.544899999999998</v>
      </c>
      <c r="G78" s="275">
        <v>52.544899999999998</v>
      </c>
      <c r="H78" s="275">
        <v>52.544899999999998</v>
      </c>
      <c r="I78" s="276">
        <v>52.544899999999998</v>
      </c>
      <c r="J78" s="327">
        <v>52.544899999999998</v>
      </c>
      <c r="K78" s="327">
        <v>52.544899999999998</v>
      </c>
      <c r="L78" s="327">
        <v>52.544899999999998</v>
      </c>
      <c r="M78" s="327">
        <v>52.544899999999998</v>
      </c>
      <c r="N78" s="327">
        <v>52.544899999999998</v>
      </c>
      <c r="O78" s="327">
        <v>52.544899999999998</v>
      </c>
      <c r="P78" s="274">
        <v>49.701999999999998</v>
      </c>
      <c r="Q78" s="275">
        <v>49.701999999999998</v>
      </c>
      <c r="R78" s="275">
        <v>49.701999999999998</v>
      </c>
      <c r="S78" s="275">
        <v>49.701999999999998</v>
      </c>
      <c r="T78" s="276">
        <v>49.701999999999998</v>
      </c>
      <c r="U78" s="327">
        <v>49.701999999999998</v>
      </c>
      <c r="V78" s="327">
        <v>49.701999999999998</v>
      </c>
      <c r="W78" s="327">
        <v>49.701999999999998</v>
      </c>
      <c r="X78" s="327">
        <v>49.701999999999998</v>
      </c>
      <c r="Y78" s="327">
        <v>49.701999999999998</v>
      </c>
      <c r="Z78" s="276">
        <v>49.701999999999998</v>
      </c>
      <c r="AA78" s="5"/>
      <c r="AB78" s="15"/>
      <c r="AC78" s="15"/>
      <c r="AD78" s="15"/>
      <c r="AE78" s="15"/>
    </row>
    <row r="79" spans="2:31">
      <c r="B79" s="175"/>
      <c r="C79" s="178"/>
      <c r="D79" s="332"/>
      <c r="E79" s="278"/>
      <c r="F79" s="15"/>
      <c r="G79" s="278"/>
      <c r="H79" s="278"/>
      <c r="I79" s="278"/>
      <c r="J79" s="278"/>
      <c r="K79" s="278"/>
      <c r="L79" s="278"/>
      <c r="M79" s="278"/>
      <c r="N79" s="15"/>
      <c r="P79" s="278"/>
      <c r="Q79" s="278"/>
      <c r="R79" s="178"/>
      <c r="S79" s="178"/>
      <c r="T79" s="15"/>
      <c r="U79" s="178"/>
      <c r="V79" s="178"/>
      <c r="W79" s="178"/>
      <c r="X79" s="178"/>
      <c r="Y79" s="15"/>
      <c r="Z79" s="15"/>
      <c r="AA79" s="5"/>
      <c r="AB79" s="15"/>
      <c r="AC79" s="15"/>
      <c r="AD79" s="15"/>
      <c r="AE79" s="15"/>
    </row>
    <row r="80" spans="2:31">
      <c r="B80" s="175"/>
      <c r="C80" s="178"/>
      <c r="D80" s="332"/>
      <c r="E80" s="473" t="s">
        <v>18</v>
      </c>
      <c r="F80" s="473"/>
      <c r="G80" s="473"/>
      <c r="H80" s="473"/>
      <c r="I80" s="473"/>
      <c r="J80" s="473"/>
      <c r="K80" s="473"/>
      <c r="L80" s="473"/>
      <c r="M80" s="473"/>
      <c r="N80" s="473"/>
      <c r="O80" s="473"/>
      <c r="P80" s="473" t="s">
        <v>19</v>
      </c>
      <c r="Q80" s="473"/>
      <c r="R80" s="473"/>
      <c r="S80" s="473"/>
      <c r="T80" s="473"/>
      <c r="U80" s="473"/>
      <c r="V80" s="473"/>
      <c r="W80" s="473"/>
      <c r="X80" s="473"/>
      <c r="Y80" s="473"/>
      <c r="Z80" s="473"/>
      <c r="AA80" s="5"/>
      <c r="AB80" s="15"/>
      <c r="AC80" s="15"/>
      <c r="AD80" s="15"/>
      <c r="AE80" s="15"/>
    </row>
    <row r="81" spans="2:31" ht="12.75" customHeight="1">
      <c r="B81" s="34"/>
      <c r="C81" s="39"/>
      <c r="D81" s="24"/>
      <c r="E81" s="470" t="s">
        <v>51</v>
      </c>
      <c r="F81" s="470"/>
      <c r="G81" s="470"/>
      <c r="H81" s="470"/>
      <c r="I81" s="470"/>
      <c r="J81" s="470" t="s">
        <v>111</v>
      </c>
      <c r="K81" s="470" t="s">
        <v>112</v>
      </c>
      <c r="L81" s="470" t="s">
        <v>52</v>
      </c>
      <c r="M81" s="470" t="s">
        <v>53</v>
      </c>
      <c r="N81" s="470" t="s">
        <v>169</v>
      </c>
      <c r="O81" s="471" t="s">
        <v>166</v>
      </c>
      <c r="P81" s="482" t="s">
        <v>51</v>
      </c>
      <c r="Q81" s="483"/>
      <c r="R81" s="483"/>
      <c r="S81" s="483"/>
      <c r="T81" s="487"/>
      <c r="U81" s="471" t="s">
        <v>111</v>
      </c>
      <c r="V81" s="471" t="s">
        <v>112</v>
      </c>
      <c r="W81" s="471" t="s">
        <v>52</v>
      </c>
      <c r="X81" s="471" t="s">
        <v>53</v>
      </c>
      <c r="Y81" s="470" t="s">
        <v>169</v>
      </c>
      <c r="Z81" s="471" t="s">
        <v>166</v>
      </c>
      <c r="AA81" s="5"/>
      <c r="AB81" s="15"/>
      <c r="AC81" s="15"/>
      <c r="AD81" s="15"/>
      <c r="AE81" s="15"/>
    </row>
    <row r="82" spans="2:31" ht="54" customHeight="1">
      <c r="B82" s="83"/>
      <c r="C82" s="257"/>
      <c r="D82" s="333"/>
      <c r="E82" s="265" t="s">
        <v>89</v>
      </c>
      <c r="F82" s="265" t="s">
        <v>90</v>
      </c>
      <c r="G82" s="265" t="s">
        <v>106</v>
      </c>
      <c r="H82" s="265" t="s">
        <v>107</v>
      </c>
      <c r="I82" s="421" t="s">
        <v>54</v>
      </c>
      <c r="J82" s="470"/>
      <c r="K82" s="470"/>
      <c r="L82" s="470"/>
      <c r="M82" s="470"/>
      <c r="N82" s="470"/>
      <c r="O82" s="472"/>
      <c r="P82" s="265" t="s">
        <v>89</v>
      </c>
      <c r="Q82" s="265" t="s">
        <v>90</v>
      </c>
      <c r="R82" s="265" t="s">
        <v>106</v>
      </c>
      <c r="S82" s="265" t="s">
        <v>107</v>
      </c>
      <c r="T82" s="421" t="s">
        <v>54</v>
      </c>
      <c r="U82" s="472"/>
      <c r="V82" s="472"/>
      <c r="W82" s="472"/>
      <c r="X82" s="472"/>
      <c r="Y82" s="470"/>
      <c r="Z82" s="472"/>
      <c r="AA82" s="5"/>
      <c r="AB82" s="15"/>
      <c r="AC82" s="15"/>
      <c r="AD82" s="15"/>
      <c r="AE82" s="15"/>
    </row>
    <row r="83" spans="2:31">
      <c r="B83" s="179"/>
      <c r="C83" s="176" t="s">
        <v>64</v>
      </c>
      <c r="D83" s="24" t="s">
        <v>26</v>
      </c>
      <c r="E83" s="270">
        <v>236342.97500000001</v>
      </c>
      <c r="F83" s="271">
        <v>236342.97500000001</v>
      </c>
      <c r="G83" s="271">
        <v>236342.97500000001</v>
      </c>
      <c r="H83" s="271">
        <v>236342.97500000001</v>
      </c>
      <c r="I83" s="272">
        <v>236342.97500000001</v>
      </c>
      <c r="J83" s="324">
        <v>236342.97500000001</v>
      </c>
      <c r="K83" s="324">
        <v>236342.97500000001</v>
      </c>
      <c r="L83" s="324">
        <v>236342.97500000001</v>
      </c>
      <c r="M83" s="324">
        <v>236342.97500000001</v>
      </c>
      <c r="N83" s="271">
        <v>236342.97500000001</v>
      </c>
      <c r="O83" s="324">
        <v>236342.97500000001</v>
      </c>
      <c r="P83" s="270">
        <v>319036.45</v>
      </c>
      <c r="Q83" s="271">
        <v>319036.45</v>
      </c>
      <c r="R83" s="271">
        <v>319036.45</v>
      </c>
      <c r="S83" s="271">
        <v>319036.45</v>
      </c>
      <c r="T83" s="272">
        <v>319036.45</v>
      </c>
      <c r="U83" s="324">
        <v>319036.45</v>
      </c>
      <c r="V83" s="324">
        <v>319036.45</v>
      </c>
      <c r="W83" s="324">
        <v>319036.45</v>
      </c>
      <c r="X83" s="324">
        <v>319036.45</v>
      </c>
      <c r="Y83" s="324">
        <v>319036.45</v>
      </c>
      <c r="Z83" s="272">
        <v>319036.45</v>
      </c>
      <c r="AA83" s="5"/>
      <c r="AB83" s="15"/>
      <c r="AC83" s="15"/>
      <c r="AD83" s="15"/>
      <c r="AE83" s="15"/>
    </row>
    <row r="84" spans="2:31">
      <c r="B84" s="179"/>
      <c r="C84" s="176" t="s">
        <v>65</v>
      </c>
      <c r="D84" s="24" t="s">
        <v>28</v>
      </c>
      <c r="E84" s="260">
        <v>18666.29</v>
      </c>
      <c r="F84" s="262">
        <v>18666.29</v>
      </c>
      <c r="G84" s="262">
        <v>18666.29</v>
      </c>
      <c r="H84" s="262">
        <v>18666.29</v>
      </c>
      <c r="I84" s="261">
        <v>18666.29</v>
      </c>
      <c r="J84" s="325">
        <v>18666.29</v>
      </c>
      <c r="K84" s="325">
        <v>18666.29</v>
      </c>
      <c r="L84" s="325">
        <v>18666.29</v>
      </c>
      <c r="M84" s="325">
        <v>18666.29</v>
      </c>
      <c r="N84" s="262">
        <v>18666.29</v>
      </c>
      <c r="O84" s="325">
        <v>18666.29</v>
      </c>
      <c r="P84" s="260">
        <v>14362.959000000001</v>
      </c>
      <c r="Q84" s="262">
        <v>14362.959000000001</v>
      </c>
      <c r="R84" s="262">
        <v>14362.959000000001</v>
      </c>
      <c r="S84" s="262">
        <v>14362.959000000001</v>
      </c>
      <c r="T84" s="261">
        <v>14362.959000000001</v>
      </c>
      <c r="U84" s="325">
        <v>14362.959000000001</v>
      </c>
      <c r="V84" s="325">
        <v>14362.959000000001</v>
      </c>
      <c r="W84" s="325">
        <v>14362.959000000001</v>
      </c>
      <c r="X84" s="325">
        <v>14362.959000000001</v>
      </c>
      <c r="Y84" s="325">
        <v>14362.959000000001</v>
      </c>
      <c r="Z84" s="261">
        <v>14362.959000000001</v>
      </c>
      <c r="AA84" s="5"/>
      <c r="AB84" s="15"/>
      <c r="AC84" s="15"/>
      <c r="AD84" s="15"/>
      <c r="AE84" s="15"/>
    </row>
    <row r="85" spans="2:31">
      <c r="B85" s="179"/>
      <c r="C85" s="176" t="s">
        <v>66</v>
      </c>
      <c r="D85" s="24" t="s">
        <v>28</v>
      </c>
      <c r="E85" s="260">
        <v>2869.82</v>
      </c>
      <c r="F85" s="262">
        <v>2869.82</v>
      </c>
      <c r="G85" s="262">
        <v>2869.82</v>
      </c>
      <c r="H85" s="262">
        <v>2869.82</v>
      </c>
      <c r="I85" s="261">
        <v>2869.82</v>
      </c>
      <c r="J85" s="325">
        <v>2869.82</v>
      </c>
      <c r="K85" s="325">
        <v>2869.82</v>
      </c>
      <c r="L85" s="325">
        <v>2869.82</v>
      </c>
      <c r="M85" s="325">
        <v>2869.82</v>
      </c>
      <c r="N85" s="262">
        <v>2869.82</v>
      </c>
      <c r="O85" s="325">
        <v>2869.82</v>
      </c>
      <c r="P85" s="260">
        <v>2796.4949999999999</v>
      </c>
      <c r="Q85" s="262">
        <v>2796.4949999999999</v>
      </c>
      <c r="R85" s="262">
        <v>2796.4949999999999</v>
      </c>
      <c r="S85" s="262">
        <v>2796.4949999999999</v>
      </c>
      <c r="T85" s="261">
        <v>2796.4949999999999</v>
      </c>
      <c r="U85" s="325">
        <v>2796.4949999999999</v>
      </c>
      <c r="V85" s="325">
        <v>2796.4949999999999</v>
      </c>
      <c r="W85" s="325">
        <v>2796.4949999999999</v>
      </c>
      <c r="X85" s="325">
        <v>2796.4949999999999</v>
      </c>
      <c r="Y85" s="325">
        <v>2796.4949999999999</v>
      </c>
      <c r="Z85" s="261">
        <v>2796.4949999999999</v>
      </c>
      <c r="AA85" s="5"/>
      <c r="AB85" s="15"/>
      <c r="AC85" s="15"/>
      <c r="AD85" s="15"/>
      <c r="AE85" s="15"/>
    </row>
    <row r="86" spans="2:31">
      <c r="B86" s="179"/>
      <c r="C86" s="176" t="s">
        <v>67</v>
      </c>
      <c r="D86" s="24"/>
      <c r="E86" s="260"/>
      <c r="F86" s="262"/>
      <c r="G86" s="262"/>
      <c r="H86" s="262"/>
      <c r="I86" s="261"/>
      <c r="J86" s="325"/>
      <c r="K86" s="325"/>
      <c r="L86" s="325"/>
      <c r="M86" s="325"/>
      <c r="N86" s="262"/>
      <c r="O86" s="325"/>
      <c r="P86" s="260"/>
      <c r="Q86" s="262"/>
      <c r="R86" s="262"/>
      <c r="S86" s="262"/>
      <c r="T86" s="261"/>
      <c r="U86" s="325"/>
      <c r="V86" s="325"/>
      <c r="W86" s="325"/>
      <c r="X86" s="325"/>
      <c r="Y86" s="325"/>
      <c r="Z86" s="261"/>
      <c r="AA86" s="5"/>
      <c r="AB86" s="15"/>
      <c r="AC86" s="15"/>
      <c r="AD86" s="15"/>
      <c r="AE86" s="15"/>
    </row>
    <row r="87" spans="2:31">
      <c r="B87" s="179"/>
      <c r="C87" s="257" t="s">
        <v>68</v>
      </c>
      <c r="D87" s="24" t="s">
        <v>8</v>
      </c>
      <c r="E87" s="259">
        <v>51.845599999999997</v>
      </c>
      <c r="F87" s="185">
        <v>51.845599999999997</v>
      </c>
      <c r="G87" s="185">
        <v>51.845599999999997</v>
      </c>
      <c r="H87" s="185">
        <v>51.845599999999997</v>
      </c>
      <c r="I87" s="273">
        <v>51.845599999999997</v>
      </c>
      <c r="J87" s="326">
        <v>51.845599999999997</v>
      </c>
      <c r="K87" s="326">
        <v>51.845599999999997</v>
      </c>
      <c r="L87" s="326">
        <v>51.845599999999997</v>
      </c>
      <c r="M87" s="326">
        <v>51.845599999999997</v>
      </c>
      <c r="N87" s="185">
        <v>51.845599999999997</v>
      </c>
      <c r="O87" s="326">
        <v>51.845599999999997</v>
      </c>
      <c r="P87" s="259">
        <v>50.520400000000002</v>
      </c>
      <c r="Q87" s="185">
        <v>50.520400000000002</v>
      </c>
      <c r="R87" s="185">
        <v>50.520400000000002</v>
      </c>
      <c r="S87" s="185">
        <v>50.520400000000002</v>
      </c>
      <c r="T87" s="273">
        <v>50.520400000000002</v>
      </c>
      <c r="U87" s="326">
        <v>50.520400000000002</v>
      </c>
      <c r="V87" s="326">
        <v>50.520400000000002</v>
      </c>
      <c r="W87" s="326">
        <v>50.520400000000002</v>
      </c>
      <c r="X87" s="326">
        <v>50.520400000000002</v>
      </c>
      <c r="Y87" s="326">
        <v>50.520400000000002</v>
      </c>
      <c r="Z87" s="273">
        <v>50.520400000000002</v>
      </c>
      <c r="AA87" s="5"/>
      <c r="AB87" s="15"/>
      <c r="AC87" s="15"/>
      <c r="AD87" s="15"/>
      <c r="AE87" s="15"/>
    </row>
    <row r="88" spans="2:31">
      <c r="B88" s="179"/>
      <c r="C88" s="257" t="s">
        <v>69</v>
      </c>
      <c r="D88" s="24" t="s">
        <v>8</v>
      </c>
      <c r="E88" s="259">
        <v>50.120800000000003</v>
      </c>
      <c r="F88" s="185">
        <v>50.120800000000003</v>
      </c>
      <c r="G88" s="185">
        <v>50.120800000000003</v>
      </c>
      <c r="H88" s="185">
        <v>50.120800000000003</v>
      </c>
      <c r="I88" s="273">
        <v>50.120800000000003</v>
      </c>
      <c r="J88" s="326">
        <v>50.120800000000003</v>
      </c>
      <c r="K88" s="326">
        <v>50.120800000000003</v>
      </c>
      <c r="L88" s="326">
        <v>50.120800000000003</v>
      </c>
      <c r="M88" s="326">
        <v>50.120800000000003</v>
      </c>
      <c r="N88" s="185">
        <v>50.120800000000003</v>
      </c>
      <c r="O88" s="326">
        <v>50.120800000000003</v>
      </c>
      <c r="P88" s="259">
        <v>48.839700000000001</v>
      </c>
      <c r="Q88" s="185">
        <v>48.839700000000001</v>
      </c>
      <c r="R88" s="185">
        <v>48.839700000000001</v>
      </c>
      <c r="S88" s="185">
        <v>48.839700000000001</v>
      </c>
      <c r="T88" s="273">
        <v>48.839700000000001</v>
      </c>
      <c r="U88" s="326">
        <v>48.839700000000001</v>
      </c>
      <c r="V88" s="326">
        <v>48.839700000000001</v>
      </c>
      <c r="W88" s="326">
        <v>48.839700000000001</v>
      </c>
      <c r="X88" s="326">
        <v>48.839700000000001</v>
      </c>
      <c r="Y88" s="326">
        <v>48.839700000000001</v>
      </c>
      <c r="Z88" s="273">
        <v>48.839700000000001</v>
      </c>
      <c r="AA88" s="5"/>
      <c r="AB88" s="15"/>
      <c r="AC88" s="15"/>
      <c r="AD88" s="15"/>
      <c r="AE88" s="15"/>
    </row>
    <row r="89" spans="2:31">
      <c r="B89" s="179"/>
      <c r="C89" s="257" t="s">
        <v>70</v>
      </c>
      <c r="D89" s="24" t="s">
        <v>8</v>
      </c>
      <c r="E89" s="274">
        <v>49.131</v>
      </c>
      <c r="F89" s="275">
        <v>49.131</v>
      </c>
      <c r="G89" s="275">
        <v>49.131</v>
      </c>
      <c r="H89" s="275">
        <v>49.131</v>
      </c>
      <c r="I89" s="276">
        <v>49.131</v>
      </c>
      <c r="J89" s="327">
        <v>49.131</v>
      </c>
      <c r="K89" s="327">
        <v>49.131</v>
      </c>
      <c r="L89" s="327">
        <v>49.131</v>
      </c>
      <c r="M89" s="327">
        <v>49.131</v>
      </c>
      <c r="N89" s="275">
        <v>49.131</v>
      </c>
      <c r="O89" s="327">
        <v>49.131</v>
      </c>
      <c r="P89" s="274">
        <v>47.875100000000003</v>
      </c>
      <c r="Q89" s="275">
        <v>47.875100000000003</v>
      </c>
      <c r="R89" s="275">
        <v>47.875100000000003</v>
      </c>
      <c r="S89" s="275">
        <v>47.875100000000003</v>
      </c>
      <c r="T89" s="276">
        <v>47.875100000000003</v>
      </c>
      <c r="U89" s="327">
        <v>47.875100000000003</v>
      </c>
      <c r="V89" s="327">
        <v>47.875100000000003</v>
      </c>
      <c r="W89" s="327">
        <v>47.875100000000003</v>
      </c>
      <c r="X89" s="327">
        <v>47.875100000000003</v>
      </c>
      <c r="Y89" s="327">
        <v>47.875100000000003</v>
      </c>
      <c r="Z89" s="276">
        <v>47.875100000000003</v>
      </c>
      <c r="AA89" s="5"/>
      <c r="AB89" s="15"/>
      <c r="AC89" s="15"/>
      <c r="AD89" s="15"/>
      <c r="AE89" s="15"/>
    </row>
    <row r="90" spans="2:31">
      <c r="B90" s="175"/>
      <c r="C90" s="178"/>
      <c r="D90" s="277"/>
      <c r="E90" s="278"/>
      <c r="F90" s="278"/>
      <c r="G90" s="278"/>
      <c r="H90" s="278"/>
      <c r="I90" s="278"/>
      <c r="J90" s="278"/>
      <c r="K90" s="278"/>
      <c r="L90" s="278"/>
      <c r="M90" s="2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5"/>
      <c r="Y90" s="15"/>
      <c r="Z90" s="15"/>
      <c r="AA90" s="5"/>
      <c r="AB90" s="15"/>
      <c r="AC90" s="15"/>
      <c r="AD90" s="15"/>
      <c r="AE90" s="15"/>
    </row>
    <row r="91" spans="2:31">
      <c r="B91" s="175"/>
      <c r="C91" s="178"/>
      <c r="D91" s="277"/>
      <c r="E91" s="473" t="s">
        <v>20</v>
      </c>
      <c r="F91" s="473"/>
      <c r="G91" s="473"/>
      <c r="H91" s="473"/>
      <c r="I91" s="473"/>
      <c r="J91" s="473"/>
      <c r="K91" s="473"/>
      <c r="L91" s="473"/>
      <c r="M91" s="473"/>
      <c r="N91" s="473"/>
      <c r="O91" s="473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5"/>
      <c r="AB91" s="15"/>
      <c r="AC91" s="15"/>
      <c r="AD91" s="15"/>
      <c r="AE91" s="15"/>
    </row>
    <row r="92" spans="2:31" ht="12.75" customHeight="1">
      <c r="B92" s="175"/>
      <c r="C92" s="178"/>
      <c r="D92" s="277"/>
      <c r="E92" s="470" t="s">
        <v>51</v>
      </c>
      <c r="F92" s="470"/>
      <c r="G92" s="470"/>
      <c r="H92" s="470"/>
      <c r="I92" s="470"/>
      <c r="J92" s="470" t="s">
        <v>111</v>
      </c>
      <c r="K92" s="470" t="s">
        <v>112</v>
      </c>
      <c r="L92" s="470" t="s">
        <v>52</v>
      </c>
      <c r="M92" s="470" t="s">
        <v>53</v>
      </c>
      <c r="N92" s="470" t="s">
        <v>169</v>
      </c>
      <c r="O92" s="471" t="s">
        <v>166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5"/>
      <c r="AB92" s="15"/>
      <c r="AC92" s="15"/>
      <c r="AD92" s="15"/>
      <c r="AE92" s="15"/>
    </row>
    <row r="93" spans="2:31" ht="59.25" customHeight="1">
      <c r="B93" s="175"/>
      <c r="C93" s="178"/>
      <c r="D93" s="277"/>
      <c r="E93" s="265" t="s">
        <v>89</v>
      </c>
      <c r="F93" s="265" t="s">
        <v>90</v>
      </c>
      <c r="G93" s="265" t="s">
        <v>106</v>
      </c>
      <c r="H93" s="265" t="s">
        <v>107</v>
      </c>
      <c r="I93" s="421" t="s">
        <v>54</v>
      </c>
      <c r="J93" s="470"/>
      <c r="K93" s="470"/>
      <c r="L93" s="470"/>
      <c r="M93" s="470"/>
      <c r="N93" s="470"/>
      <c r="O93" s="472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5"/>
      <c r="AB93" s="15"/>
      <c r="AC93" s="15"/>
      <c r="AD93" s="15"/>
      <c r="AE93" s="15"/>
    </row>
    <row r="94" spans="2:31">
      <c r="B94" s="175"/>
      <c r="C94" s="176" t="s">
        <v>64</v>
      </c>
      <c r="D94" s="24" t="s">
        <v>26</v>
      </c>
      <c r="E94" s="270">
        <v>1041222.433</v>
      </c>
      <c r="F94" s="271">
        <v>1041222.433</v>
      </c>
      <c r="G94" s="271">
        <v>1041222.433</v>
      </c>
      <c r="H94" s="271">
        <v>1041222.433</v>
      </c>
      <c r="I94" s="272">
        <v>1041222.433</v>
      </c>
      <c r="J94" s="324">
        <v>1041222.433</v>
      </c>
      <c r="K94" s="324">
        <v>1041222.433</v>
      </c>
      <c r="L94" s="324">
        <v>1041222.433</v>
      </c>
      <c r="M94" s="324">
        <v>1041222.433</v>
      </c>
      <c r="N94" s="324">
        <v>1041222.433</v>
      </c>
      <c r="O94" s="324">
        <v>1041222.433</v>
      </c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5"/>
      <c r="AB94" s="15"/>
      <c r="AC94" s="15"/>
      <c r="AD94" s="15"/>
      <c r="AE94" s="15"/>
    </row>
    <row r="95" spans="2:31">
      <c r="B95" s="175"/>
      <c r="C95" s="176" t="s">
        <v>65</v>
      </c>
      <c r="D95" s="24" t="s">
        <v>28</v>
      </c>
      <c r="E95" s="260">
        <v>10293.039000000001</v>
      </c>
      <c r="F95" s="262">
        <v>10293.039000000001</v>
      </c>
      <c r="G95" s="262">
        <v>10293.039000000001</v>
      </c>
      <c r="H95" s="262">
        <v>10293.039000000001</v>
      </c>
      <c r="I95" s="261">
        <v>10293.039000000001</v>
      </c>
      <c r="J95" s="325">
        <v>10293.039000000001</v>
      </c>
      <c r="K95" s="325">
        <v>10293.039000000001</v>
      </c>
      <c r="L95" s="325">
        <v>10293.039000000001</v>
      </c>
      <c r="M95" s="325">
        <v>10293.039000000001</v>
      </c>
      <c r="N95" s="325">
        <v>10293.039000000001</v>
      </c>
      <c r="O95" s="325">
        <v>10293.039000000001</v>
      </c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5"/>
      <c r="AB95" s="15"/>
      <c r="AC95" s="15"/>
      <c r="AD95" s="15"/>
      <c r="AE95" s="15"/>
    </row>
    <row r="96" spans="2:31">
      <c r="B96" s="175"/>
      <c r="C96" s="176" t="s">
        <v>66</v>
      </c>
      <c r="D96" s="24" t="s">
        <v>28</v>
      </c>
      <c r="E96" s="260">
        <v>2754.24</v>
      </c>
      <c r="F96" s="262">
        <v>2754.24</v>
      </c>
      <c r="G96" s="262">
        <v>2754.24</v>
      </c>
      <c r="H96" s="262">
        <v>2754.24</v>
      </c>
      <c r="I96" s="261">
        <v>2754.24</v>
      </c>
      <c r="J96" s="325">
        <v>2754.24</v>
      </c>
      <c r="K96" s="325">
        <v>2754.24</v>
      </c>
      <c r="L96" s="325">
        <v>2754.24</v>
      </c>
      <c r="M96" s="325">
        <v>2754.24</v>
      </c>
      <c r="N96" s="325">
        <v>2754.24</v>
      </c>
      <c r="O96" s="325">
        <v>2754.24</v>
      </c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5"/>
      <c r="AB96" s="15"/>
      <c r="AC96" s="15"/>
      <c r="AD96" s="15"/>
      <c r="AE96" s="15"/>
    </row>
    <row r="97" spans="2:31">
      <c r="B97" s="175"/>
      <c r="C97" s="176" t="s">
        <v>67</v>
      </c>
      <c r="D97" s="24"/>
      <c r="E97" s="260"/>
      <c r="F97" s="262"/>
      <c r="G97" s="262"/>
      <c r="H97" s="262"/>
      <c r="I97" s="261"/>
      <c r="J97" s="325"/>
      <c r="K97" s="325"/>
      <c r="L97" s="325"/>
      <c r="M97" s="325"/>
      <c r="N97" s="325"/>
      <c r="O97" s="32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5"/>
      <c r="AB97" s="15"/>
      <c r="AC97" s="15"/>
      <c r="AD97" s="15"/>
      <c r="AE97" s="15"/>
    </row>
    <row r="98" spans="2:31">
      <c r="B98" s="175"/>
      <c r="C98" s="257" t="s">
        <v>68</v>
      </c>
      <c r="D98" s="24" t="s">
        <v>8</v>
      </c>
      <c r="E98" s="259">
        <v>49.812100000000001</v>
      </c>
      <c r="F98" s="185">
        <v>49.812100000000001</v>
      </c>
      <c r="G98" s="185">
        <v>49.812100000000001</v>
      </c>
      <c r="H98" s="185">
        <v>49.812100000000001</v>
      </c>
      <c r="I98" s="273">
        <v>49.812100000000001</v>
      </c>
      <c r="J98" s="326">
        <v>49.812100000000001</v>
      </c>
      <c r="K98" s="326">
        <v>49.812100000000001</v>
      </c>
      <c r="L98" s="326">
        <v>49.812100000000001</v>
      </c>
      <c r="M98" s="326">
        <v>49.812100000000001</v>
      </c>
      <c r="N98" s="326">
        <v>49.812100000000001</v>
      </c>
      <c r="O98" s="326">
        <v>49.812100000000001</v>
      </c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5"/>
      <c r="AB98" s="15"/>
      <c r="AC98" s="15"/>
      <c r="AD98" s="15"/>
      <c r="AE98" s="15"/>
    </row>
    <row r="99" spans="2:31">
      <c r="B99" s="175"/>
      <c r="C99" s="257" t="s">
        <v>69</v>
      </c>
      <c r="D99" s="24" t="s">
        <v>8</v>
      </c>
      <c r="E99" s="259">
        <v>48.154899999999998</v>
      </c>
      <c r="F99" s="185">
        <v>48.154899999999998</v>
      </c>
      <c r="G99" s="185">
        <v>48.154899999999998</v>
      </c>
      <c r="H99" s="185">
        <v>48.154899999999998</v>
      </c>
      <c r="I99" s="273">
        <v>48.154899999999998</v>
      </c>
      <c r="J99" s="326">
        <v>48.154899999999998</v>
      </c>
      <c r="K99" s="326">
        <v>48.154899999999998</v>
      </c>
      <c r="L99" s="326">
        <v>48.154899999999998</v>
      </c>
      <c r="M99" s="326">
        <v>48.154899999999998</v>
      </c>
      <c r="N99" s="326">
        <v>48.154899999999998</v>
      </c>
      <c r="O99" s="326">
        <v>48.154899999999998</v>
      </c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5"/>
      <c r="AB99" s="15"/>
      <c r="AC99" s="15"/>
      <c r="AD99" s="15"/>
      <c r="AE99" s="15"/>
    </row>
    <row r="100" spans="2:31">
      <c r="B100" s="175"/>
      <c r="C100" s="257" t="s">
        <v>70</v>
      </c>
      <c r="D100" s="24" t="s">
        <v>8</v>
      </c>
      <c r="E100" s="274">
        <v>47.203899999999997</v>
      </c>
      <c r="F100" s="275">
        <v>47.203899999999997</v>
      </c>
      <c r="G100" s="275">
        <v>47.203899999999997</v>
      </c>
      <c r="H100" s="275">
        <v>47.203899999999997</v>
      </c>
      <c r="I100" s="276">
        <v>47.203899999999997</v>
      </c>
      <c r="J100" s="327">
        <v>47.203899999999997</v>
      </c>
      <c r="K100" s="327">
        <v>47.203899999999997</v>
      </c>
      <c r="L100" s="327">
        <v>47.203899999999997</v>
      </c>
      <c r="M100" s="327">
        <v>47.203899999999997</v>
      </c>
      <c r="N100" s="327">
        <v>47.203899999999997</v>
      </c>
      <c r="O100" s="327">
        <v>47.203899999999997</v>
      </c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5"/>
      <c r="AB100" s="15"/>
      <c r="AC100" s="15"/>
      <c r="AD100" s="15"/>
      <c r="AE100" s="15"/>
    </row>
    <row r="101" spans="2:31" ht="15.75" thickBot="1">
      <c r="B101" s="78"/>
      <c r="C101" s="181"/>
      <c r="D101" s="279"/>
      <c r="E101" s="280"/>
      <c r="F101" s="280"/>
      <c r="G101" s="280"/>
      <c r="H101" s="280"/>
      <c r="I101" s="280"/>
      <c r="J101" s="280"/>
      <c r="K101" s="280"/>
      <c r="L101" s="280"/>
      <c r="M101" s="280"/>
      <c r="N101" s="180"/>
      <c r="O101" s="181"/>
      <c r="P101" s="181"/>
      <c r="Q101" s="181"/>
      <c r="R101" s="181"/>
      <c r="S101" s="181"/>
      <c r="T101" s="181"/>
      <c r="U101" s="181"/>
      <c r="V101" s="181"/>
      <c r="W101" s="181"/>
      <c r="X101" s="27"/>
      <c r="Y101" s="27"/>
      <c r="Z101" s="27"/>
      <c r="AA101" s="30"/>
      <c r="AB101" s="15"/>
      <c r="AC101" s="15"/>
      <c r="AD101" s="15"/>
      <c r="AE101" s="15"/>
    </row>
    <row r="102" spans="2:31">
      <c r="B102" s="281"/>
      <c r="C102" s="281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281"/>
      <c r="X102" s="281"/>
      <c r="Y102" s="281"/>
      <c r="Z102" s="281"/>
      <c r="AB102" s="15"/>
      <c r="AC102" s="15"/>
      <c r="AD102" s="15"/>
      <c r="AE102" s="15"/>
    </row>
    <row r="103" spans="2:31" ht="18.75" thickBot="1">
      <c r="B103" s="85" t="s">
        <v>41</v>
      </c>
      <c r="C103" s="178"/>
      <c r="D103" s="178"/>
      <c r="E103" s="13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5"/>
      <c r="Q103" s="178"/>
      <c r="R103" s="178"/>
      <c r="S103" s="178"/>
      <c r="T103" s="178"/>
      <c r="U103" s="178"/>
      <c r="V103" s="178"/>
      <c r="W103" s="178"/>
      <c r="X103" s="15"/>
      <c r="Y103" s="15"/>
      <c r="Z103" s="15"/>
      <c r="AB103" s="15"/>
      <c r="AC103" s="15"/>
      <c r="AD103" s="15"/>
      <c r="AE103" s="15"/>
    </row>
    <row r="104" spans="2:31" ht="15.75">
      <c r="B104" s="79" t="s">
        <v>50</v>
      </c>
      <c r="C104" s="328"/>
      <c r="D104" s="9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323"/>
      <c r="Q104" s="81"/>
      <c r="R104" s="81"/>
      <c r="S104" s="81"/>
      <c r="T104" s="81"/>
      <c r="U104" s="81"/>
      <c r="V104" s="81"/>
      <c r="W104" s="81"/>
      <c r="X104" s="8"/>
      <c r="Y104" s="8"/>
      <c r="Z104" s="8"/>
      <c r="AA104" s="10"/>
      <c r="AB104" s="15"/>
      <c r="AC104" s="15"/>
      <c r="AD104" s="15"/>
      <c r="AE104" s="15"/>
    </row>
    <row r="105" spans="2:31" ht="14.25">
      <c r="B105" s="175"/>
      <c r="C105" s="178"/>
      <c r="D105" s="13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49"/>
      <c r="P105" s="49"/>
      <c r="Q105" s="49"/>
      <c r="R105" s="49"/>
      <c r="S105" s="49"/>
      <c r="T105" s="49"/>
      <c r="U105" s="49"/>
      <c r="V105" s="49"/>
      <c r="W105" s="17"/>
      <c r="X105" s="15"/>
      <c r="Y105" s="15"/>
      <c r="Z105" s="15"/>
      <c r="AA105" s="5"/>
      <c r="AB105" s="15"/>
      <c r="AC105" s="15"/>
      <c r="AD105" s="15"/>
      <c r="AE105" s="15"/>
    </row>
    <row r="106" spans="2:31">
      <c r="B106" s="34"/>
      <c r="C106" s="39"/>
      <c r="D106" s="35"/>
      <c r="E106" s="473" t="s">
        <v>42</v>
      </c>
      <c r="F106" s="473"/>
      <c r="G106" s="473"/>
      <c r="H106" s="473"/>
      <c r="I106" s="473"/>
      <c r="J106" s="473"/>
      <c r="K106" s="473"/>
      <c r="L106" s="473"/>
      <c r="M106" s="473"/>
      <c r="N106" s="473"/>
      <c r="O106" s="473"/>
      <c r="P106" s="473" t="s">
        <v>43</v>
      </c>
      <c r="Q106" s="473"/>
      <c r="R106" s="473"/>
      <c r="S106" s="473"/>
      <c r="T106" s="473"/>
      <c r="U106" s="473"/>
      <c r="V106" s="473"/>
      <c r="W106" s="473"/>
      <c r="X106" s="473"/>
      <c r="Y106" s="473"/>
      <c r="Z106" s="473"/>
      <c r="AA106" s="5"/>
      <c r="AB106" s="15"/>
      <c r="AC106" s="15"/>
      <c r="AD106" s="15"/>
      <c r="AE106" s="15"/>
    </row>
    <row r="107" spans="2:31" ht="12.75" customHeight="1">
      <c r="B107" s="34"/>
      <c r="C107" s="39"/>
      <c r="D107" s="35"/>
      <c r="E107" s="482" t="s">
        <v>51</v>
      </c>
      <c r="F107" s="483"/>
      <c r="G107" s="483"/>
      <c r="H107" s="483"/>
      <c r="I107" s="483"/>
      <c r="J107" s="470" t="s">
        <v>111</v>
      </c>
      <c r="K107" s="470" t="s">
        <v>112</v>
      </c>
      <c r="L107" s="470" t="s">
        <v>52</v>
      </c>
      <c r="M107" s="470" t="s">
        <v>53</v>
      </c>
      <c r="N107" s="470" t="s">
        <v>169</v>
      </c>
      <c r="O107" s="471" t="s">
        <v>166</v>
      </c>
      <c r="P107" s="470" t="s">
        <v>51</v>
      </c>
      <c r="Q107" s="470"/>
      <c r="R107" s="470"/>
      <c r="S107" s="470"/>
      <c r="T107" s="470"/>
      <c r="U107" s="471" t="s">
        <v>111</v>
      </c>
      <c r="V107" s="471" t="s">
        <v>112</v>
      </c>
      <c r="W107" s="471" t="s">
        <v>52</v>
      </c>
      <c r="X107" s="471" t="s">
        <v>53</v>
      </c>
      <c r="Y107" s="470" t="s">
        <v>169</v>
      </c>
      <c r="Z107" s="471" t="s">
        <v>166</v>
      </c>
      <c r="AA107" s="5"/>
      <c r="AB107" s="15"/>
      <c r="AC107" s="15"/>
      <c r="AD107" s="15"/>
      <c r="AE107" s="15"/>
    </row>
    <row r="108" spans="2:31" ht="51.75" customHeight="1">
      <c r="B108" s="83"/>
      <c r="C108" s="257"/>
      <c r="D108" s="84"/>
      <c r="E108" s="265" t="s">
        <v>89</v>
      </c>
      <c r="F108" s="265" t="s">
        <v>90</v>
      </c>
      <c r="G108" s="265" t="s">
        <v>106</v>
      </c>
      <c r="H108" s="265" t="s">
        <v>107</v>
      </c>
      <c r="I108" s="421" t="s">
        <v>54</v>
      </c>
      <c r="J108" s="470"/>
      <c r="K108" s="470"/>
      <c r="L108" s="470"/>
      <c r="M108" s="470"/>
      <c r="N108" s="470"/>
      <c r="O108" s="472"/>
      <c r="P108" s="265" t="s">
        <v>89</v>
      </c>
      <c r="Q108" s="265" t="s">
        <v>90</v>
      </c>
      <c r="R108" s="265" t="s">
        <v>106</v>
      </c>
      <c r="S108" s="265" t="s">
        <v>107</v>
      </c>
      <c r="T108" s="421" t="s">
        <v>54</v>
      </c>
      <c r="U108" s="472"/>
      <c r="V108" s="472"/>
      <c r="W108" s="472"/>
      <c r="X108" s="472"/>
      <c r="Y108" s="470"/>
      <c r="Z108" s="472"/>
      <c r="AA108" s="5"/>
      <c r="AB108" s="15"/>
      <c r="AC108" s="15"/>
      <c r="AD108" s="15"/>
      <c r="AE108" s="15"/>
    </row>
    <row r="109" spans="2:31">
      <c r="B109" s="179"/>
      <c r="C109" s="176" t="s">
        <v>65</v>
      </c>
      <c r="D109" s="24" t="s">
        <v>28</v>
      </c>
      <c r="E109" s="270">
        <v>23801.370999999999</v>
      </c>
      <c r="F109" s="271">
        <v>23801.370999999999</v>
      </c>
      <c r="G109" s="271">
        <v>23801.370999999999</v>
      </c>
      <c r="H109" s="271">
        <v>23801.370999999999</v>
      </c>
      <c r="I109" s="272">
        <v>23801.370999999999</v>
      </c>
      <c r="J109" s="324">
        <v>23801.370999999999</v>
      </c>
      <c r="K109" s="324">
        <v>23801.370999999999</v>
      </c>
      <c r="L109" s="324">
        <v>23801.370999999999</v>
      </c>
      <c r="M109" s="324">
        <v>23801.370999999999</v>
      </c>
      <c r="N109" s="271">
        <v>23801.370999999999</v>
      </c>
      <c r="O109" s="324">
        <v>23801.370999999999</v>
      </c>
      <c r="P109" s="270">
        <v>20020.944</v>
      </c>
      <c r="Q109" s="271">
        <v>20020.944</v>
      </c>
      <c r="R109" s="271">
        <v>20020.944</v>
      </c>
      <c r="S109" s="271">
        <v>20020.944</v>
      </c>
      <c r="T109" s="272">
        <v>20020.944</v>
      </c>
      <c r="U109" s="324">
        <v>20020.944</v>
      </c>
      <c r="V109" s="324">
        <v>20020.944</v>
      </c>
      <c r="W109" s="324">
        <v>20020.944</v>
      </c>
      <c r="X109" s="324">
        <v>20020.944</v>
      </c>
      <c r="Y109" s="324">
        <v>20020.944</v>
      </c>
      <c r="Z109" s="324">
        <v>20020.944</v>
      </c>
      <c r="AA109" s="5"/>
      <c r="AB109" s="15"/>
      <c r="AC109" s="15"/>
      <c r="AD109" s="15"/>
      <c r="AE109" s="15"/>
    </row>
    <row r="110" spans="2:31">
      <c r="B110" s="179"/>
      <c r="C110" s="176" t="s">
        <v>66</v>
      </c>
      <c r="D110" s="24" t="s">
        <v>28</v>
      </c>
      <c r="E110" s="260">
        <v>388.077</v>
      </c>
      <c r="F110" s="262">
        <v>388.077</v>
      </c>
      <c r="G110" s="262">
        <v>388.077</v>
      </c>
      <c r="H110" s="262">
        <v>388.077</v>
      </c>
      <c r="I110" s="261">
        <v>388.077</v>
      </c>
      <c r="J110" s="325">
        <v>388.077</v>
      </c>
      <c r="K110" s="325">
        <v>388.077</v>
      </c>
      <c r="L110" s="325">
        <v>388.077</v>
      </c>
      <c r="M110" s="325">
        <v>388.077</v>
      </c>
      <c r="N110" s="262">
        <v>388.077</v>
      </c>
      <c r="O110" s="325">
        <v>388.077</v>
      </c>
      <c r="P110" s="260">
        <v>226.416</v>
      </c>
      <c r="Q110" s="262">
        <v>226.416</v>
      </c>
      <c r="R110" s="262">
        <v>226.416</v>
      </c>
      <c r="S110" s="262">
        <v>226.416</v>
      </c>
      <c r="T110" s="261">
        <v>226.416</v>
      </c>
      <c r="U110" s="325">
        <v>226.416</v>
      </c>
      <c r="V110" s="325">
        <v>226.416</v>
      </c>
      <c r="W110" s="325">
        <v>226.416</v>
      </c>
      <c r="X110" s="325">
        <v>226.416</v>
      </c>
      <c r="Y110" s="325">
        <v>226.416</v>
      </c>
      <c r="Z110" s="325">
        <v>226.416</v>
      </c>
      <c r="AA110" s="5"/>
      <c r="AB110" s="15"/>
      <c r="AC110" s="15"/>
      <c r="AD110" s="15"/>
      <c r="AE110" s="15"/>
    </row>
    <row r="111" spans="2:31">
      <c r="B111" s="179"/>
      <c r="C111" s="176" t="s">
        <v>71</v>
      </c>
      <c r="D111" s="24" t="s">
        <v>28</v>
      </c>
      <c r="E111" s="260">
        <v>330.995</v>
      </c>
      <c r="F111" s="262">
        <v>330.995</v>
      </c>
      <c r="G111" s="262">
        <v>330.995</v>
      </c>
      <c r="H111" s="262">
        <v>330.995</v>
      </c>
      <c r="I111" s="261">
        <v>330.995</v>
      </c>
      <c r="J111" s="325">
        <v>330.995</v>
      </c>
      <c r="K111" s="325">
        <v>330.995</v>
      </c>
      <c r="L111" s="325">
        <v>330.995</v>
      </c>
      <c r="M111" s="325">
        <v>330.995</v>
      </c>
      <c r="N111" s="262">
        <v>330.995</v>
      </c>
      <c r="O111" s="325">
        <v>330.995</v>
      </c>
      <c r="P111" s="260">
        <v>305.697</v>
      </c>
      <c r="Q111" s="262">
        <v>305.697</v>
      </c>
      <c r="R111" s="262">
        <v>305.697</v>
      </c>
      <c r="S111" s="262">
        <v>305.697</v>
      </c>
      <c r="T111" s="261">
        <v>305.697</v>
      </c>
      <c r="U111" s="325">
        <v>305.697</v>
      </c>
      <c r="V111" s="325">
        <v>305.697</v>
      </c>
      <c r="W111" s="325">
        <v>305.697</v>
      </c>
      <c r="X111" s="325">
        <v>305.697</v>
      </c>
      <c r="Y111" s="325">
        <v>305.697</v>
      </c>
      <c r="Z111" s="325">
        <v>305.697</v>
      </c>
      <c r="AA111" s="5"/>
      <c r="AB111" s="15"/>
      <c r="AC111" s="15"/>
      <c r="AD111" s="15"/>
      <c r="AE111" s="15"/>
    </row>
    <row r="112" spans="2:31">
      <c r="B112" s="179"/>
      <c r="C112" s="176" t="s">
        <v>67</v>
      </c>
      <c r="D112" s="24"/>
      <c r="E112" s="260"/>
      <c r="F112" s="262"/>
      <c r="G112" s="262"/>
      <c r="H112" s="262"/>
      <c r="I112" s="261"/>
      <c r="J112" s="325"/>
      <c r="K112" s="325"/>
      <c r="L112" s="325"/>
      <c r="M112" s="325"/>
      <c r="N112" s="262"/>
      <c r="O112" s="325"/>
      <c r="P112" s="260"/>
      <c r="Q112" s="262"/>
      <c r="R112" s="262"/>
      <c r="S112" s="262"/>
      <c r="T112" s="261"/>
      <c r="U112" s="325"/>
      <c r="V112" s="325"/>
      <c r="W112" s="325"/>
      <c r="X112" s="325"/>
      <c r="Y112" s="325"/>
      <c r="Z112" s="325"/>
      <c r="AA112" s="5"/>
      <c r="AB112" s="15"/>
      <c r="AC112" s="15"/>
      <c r="AD112" s="15"/>
      <c r="AE112" s="15"/>
    </row>
    <row r="113" spans="2:31">
      <c r="B113" s="179"/>
      <c r="C113" s="257" t="s">
        <v>68</v>
      </c>
      <c r="D113" s="24" t="s">
        <v>48</v>
      </c>
      <c r="E113" s="259">
        <v>6843.1945999999998</v>
      </c>
      <c r="F113" s="185">
        <v>6843.1945999999998</v>
      </c>
      <c r="G113" s="185">
        <v>6843.1945999999998</v>
      </c>
      <c r="H113" s="185">
        <v>6843.1945999999998</v>
      </c>
      <c r="I113" s="273">
        <v>6843.1945999999998</v>
      </c>
      <c r="J113" s="326">
        <v>6843.1945999999998</v>
      </c>
      <c r="K113" s="326">
        <v>6843.1945999999998</v>
      </c>
      <c r="L113" s="326">
        <v>6843.1945999999998</v>
      </c>
      <c r="M113" s="326">
        <v>6843.1945999999998</v>
      </c>
      <c r="N113" s="185">
        <v>6843.1945999999998</v>
      </c>
      <c r="O113" s="326">
        <v>6843.1945999999998</v>
      </c>
      <c r="P113" s="259">
        <v>3843.2004999999999</v>
      </c>
      <c r="Q113" s="185">
        <v>3843.2004999999999</v>
      </c>
      <c r="R113" s="185">
        <v>3843.2004999999999</v>
      </c>
      <c r="S113" s="185">
        <v>3843.2004999999999</v>
      </c>
      <c r="T113" s="273">
        <v>3843.2004999999999</v>
      </c>
      <c r="U113" s="326">
        <v>3843.2004999999999</v>
      </c>
      <c r="V113" s="326">
        <v>3843.2004999999999</v>
      </c>
      <c r="W113" s="326">
        <v>3843.2004999999999</v>
      </c>
      <c r="X113" s="326">
        <v>3843.2004999999999</v>
      </c>
      <c r="Y113" s="326">
        <v>3843.2004999999999</v>
      </c>
      <c r="Z113" s="326">
        <v>3843.2004999999999</v>
      </c>
      <c r="AA113" s="5"/>
      <c r="AB113" s="15"/>
      <c r="AC113" s="15"/>
      <c r="AD113" s="15"/>
      <c r="AE113" s="15"/>
    </row>
    <row r="114" spans="2:31">
      <c r="B114" s="179"/>
      <c r="C114" s="257" t="s">
        <v>69</v>
      </c>
      <c r="D114" s="24" t="s">
        <v>48</v>
      </c>
      <c r="E114" s="259">
        <v>6615.5339000000004</v>
      </c>
      <c r="F114" s="185">
        <v>6615.5339000000004</v>
      </c>
      <c r="G114" s="185">
        <v>6615.5339000000004</v>
      </c>
      <c r="H114" s="185">
        <v>6615.5339000000004</v>
      </c>
      <c r="I114" s="273">
        <v>6615.5339000000004</v>
      </c>
      <c r="J114" s="326">
        <v>6615.5339000000004</v>
      </c>
      <c r="K114" s="326">
        <v>6615.5339000000004</v>
      </c>
      <c r="L114" s="326">
        <v>6615.5339000000004</v>
      </c>
      <c r="M114" s="326">
        <v>6615.5339000000004</v>
      </c>
      <c r="N114" s="185">
        <v>6615.5339000000004</v>
      </c>
      <c r="O114" s="326">
        <v>6615.5339000000004</v>
      </c>
      <c r="P114" s="259">
        <v>3715.3442</v>
      </c>
      <c r="Q114" s="185">
        <v>3715.3442</v>
      </c>
      <c r="R114" s="185">
        <v>3715.3442</v>
      </c>
      <c r="S114" s="185">
        <v>3715.3442</v>
      </c>
      <c r="T114" s="273">
        <v>3715.3442</v>
      </c>
      <c r="U114" s="326">
        <v>3715.3442</v>
      </c>
      <c r="V114" s="326">
        <v>3715.3442</v>
      </c>
      <c r="W114" s="326">
        <v>3715.3442</v>
      </c>
      <c r="X114" s="326">
        <v>3715.3442</v>
      </c>
      <c r="Y114" s="326">
        <v>3715.3442</v>
      </c>
      <c r="Z114" s="326">
        <v>3715.3442</v>
      </c>
      <c r="AA114" s="5"/>
      <c r="AB114" s="15"/>
      <c r="AC114" s="15"/>
      <c r="AD114" s="15"/>
      <c r="AE114" s="15"/>
    </row>
    <row r="115" spans="2:31">
      <c r="B115" s="179"/>
      <c r="C115" s="257" t="s">
        <v>70</v>
      </c>
      <c r="D115" s="24" t="s">
        <v>48</v>
      </c>
      <c r="E115" s="274">
        <v>6484.8789999999999</v>
      </c>
      <c r="F115" s="275">
        <v>6484.8789999999999</v>
      </c>
      <c r="G115" s="275">
        <v>6484.8789999999999</v>
      </c>
      <c r="H115" s="275">
        <v>6484.8789999999999</v>
      </c>
      <c r="I115" s="276">
        <v>6484.8789999999999</v>
      </c>
      <c r="J115" s="327">
        <v>6484.8789999999999</v>
      </c>
      <c r="K115" s="327">
        <v>6484.8789999999999</v>
      </c>
      <c r="L115" s="327">
        <v>6484.8789999999999</v>
      </c>
      <c r="M115" s="327">
        <v>6484.8789999999999</v>
      </c>
      <c r="N115" s="275">
        <v>6484.8789999999999</v>
      </c>
      <c r="O115" s="327">
        <v>6484.8789999999999</v>
      </c>
      <c r="P115" s="274">
        <v>3641.9672</v>
      </c>
      <c r="Q115" s="275">
        <v>3641.9672</v>
      </c>
      <c r="R115" s="275">
        <v>3641.9672</v>
      </c>
      <c r="S115" s="275">
        <v>3641.9672</v>
      </c>
      <c r="T115" s="276">
        <v>3641.9672</v>
      </c>
      <c r="U115" s="327">
        <v>3641.9672</v>
      </c>
      <c r="V115" s="327">
        <v>3641.9672</v>
      </c>
      <c r="W115" s="327">
        <v>3641.9672</v>
      </c>
      <c r="X115" s="327">
        <v>3641.9672</v>
      </c>
      <c r="Y115" s="327">
        <v>3641.9672</v>
      </c>
      <c r="Z115" s="327">
        <v>3641.9672</v>
      </c>
      <c r="AA115" s="5"/>
      <c r="AB115" s="15"/>
      <c r="AC115" s="15"/>
      <c r="AD115" s="15"/>
      <c r="AE115" s="15"/>
    </row>
    <row r="116" spans="2:31">
      <c r="B116" s="175"/>
      <c r="C116" s="178"/>
      <c r="D116" s="332"/>
      <c r="E116" s="278"/>
      <c r="F116" s="278"/>
      <c r="G116" s="278"/>
      <c r="H116" s="278"/>
      <c r="I116" s="278"/>
      <c r="J116" s="278"/>
      <c r="K116" s="278"/>
      <c r="L116" s="278"/>
      <c r="M116" s="278"/>
      <c r="N116" s="15"/>
      <c r="P116" s="178"/>
      <c r="Q116" s="178"/>
      <c r="R116" s="178"/>
      <c r="S116" s="178"/>
      <c r="T116" s="178"/>
      <c r="U116" s="178"/>
      <c r="V116" s="178"/>
      <c r="W116" s="178"/>
      <c r="X116" s="178"/>
      <c r="Y116" s="15"/>
      <c r="Z116" s="15"/>
      <c r="AA116" s="5"/>
      <c r="AB116" s="15"/>
      <c r="AC116" s="15"/>
      <c r="AD116" s="15"/>
      <c r="AE116" s="15"/>
    </row>
    <row r="117" spans="2:31" ht="12.75" customHeight="1">
      <c r="B117" s="175"/>
      <c r="C117" s="178"/>
      <c r="D117" s="332"/>
      <c r="E117" s="473" t="s">
        <v>44</v>
      </c>
      <c r="F117" s="473"/>
      <c r="G117" s="473"/>
      <c r="H117" s="473"/>
      <c r="I117" s="473"/>
      <c r="J117" s="473"/>
      <c r="K117" s="473"/>
      <c r="L117" s="473"/>
      <c r="M117" s="473"/>
      <c r="N117" s="473"/>
      <c r="O117" s="473"/>
      <c r="P117" s="473" t="s">
        <v>45</v>
      </c>
      <c r="Q117" s="473"/>
      <c r="R117" s="473"/>
      <c r="S117" s="473"/>
      <c r="T117" s="473"/>
      <c r="U117" s="473"/>
      <c r="V117" s="473"/>
      <c r="W117" s="473"/>
      <c r="X117" s="473"/>
      <c r="Y117" s="473"/>
      <c r="Z117" s="473"/>
      <c r="AA117" s="5"/>
      <c r="AB117" s="15"/>
      <c r="AC117" s="15"/>
      <c r="AD117" s="15"/>
      <c r="AE117" s="15"/>
    </row>
    <row r="118" spans="2:31" ht="12.75" customHeight="1">
      <c r="B118" s="175"/>
      <c r="C118" s="178"/>
      <c r="D118" s="332"/>
      <c r="E118" s="482" t="s">
        <v>51</v>
      </c>
      <c r="F118" s="483"/>
      <c r="G118" s="483"/>
      <c r="H118" s="483"/>
      <c r="I118" s="483"/>
      <c r="J118" s="470" t="s">
        <v>111</v>
      </c>
      <c r="K118" s="470" t="s">
        <v>112</v>
      </c>
      <c r="L118" s="470" t="s">
        <v>52</v>
      </c>
      <c r="M118" s="470" t="s">
        <v>53</v>
      </c>
      <c r="N118" s="470" t="s">
        <v>169</v>
      </c>
      <c r="O118" s="471" t="s">
        <v>166</v>
      </c>
      <c r="P118" s="470" t="s">
        <v>51</v>
      </c>
      <c r="Q118" s="470"/>
      <c r="R118" s="470"/>
      <c r="S118" s="470"/>
      <c r="T118" s="470"/>
      <c r="U118" s="471" t="s">
        <v>111</v>
      </c>
      <c r="V118" s="471" t="s">
        <v>112</v>
      </c>
      <c r="W118" s="471" t="s">
        <v>52</v>
      </c>
      <c r="X118" s="471" t="s">
        <v>53</v>
      </c>
      <c r="Y118" s="470" t="s">
        <v>169</v>
      </c>
      <c r="Z118" s="471" t="s">
        <v>166</v>
      </c>
      <c r="AA118" s="5"/>
      <c r="AB118" s="15"/>
      <c r="AC118" s="15"/>
      <c r="AD118" s="15"/>
      <c r="AE118" s="15"/>
    </row>
    <row r="119" spans="2:31" ht="59.25" customHeight="1">
      <c r="B119" s="175"/>
      <c r="C119" s="178"/>
      <c r="D119" s="332"/>
      <c r="E119" s="265" t="s">
        <v>89</v>
      </c>
      <c r="F119" s="265" t="s">
        <v>90</v>
      </c>
      <c r="G119" s="265" t="s">
        <v>106</v>
      </c>
      <c r="H119" s="265" t="s">
        <v>107</v>
      </c>
      <c r="I119" s="421" t="s">
        <v>54</v>
      </c>
      <c r="J119" s="470"/>
      <c r="K119" s="470"/>
      <c r="L119" s="470"/>
      <c r="M119" s="470"/>
      <c r="N119" s="470"/>
      <c r="O119" s="472"/>
      <c r="P119" s="265" t="s">
        <v>89</v>
      </c>
      <c r="Q119" s="265" t="s">
        <v>90</v>
      </c>
      <c r="R119" s="265" t="s">
        <v>106</v>
      </c>
      <c r="S119" s="265" t="s">
        <v>107</v>
      </c>
      <c r="T119" s="421" t="s">
        <v>54</v>
      </c>
      <c r="U119" s="472"/>
      <c r="V119" s="472"/>
      <c r="W119" s="472"/>
      <c r="X119" s="472"/>
      <c r="Y119" s="470"/>
      <c r="Z119" s="472"/>
      <c r="AA119" s="5"/>
      <c r="AB119" s="15"/>
      <c r="AC119" s="15"/>
      <c r="AD119" s="15"/>
      <c r="AE119" s="15"/>
    </row>
    <row r="120" spans="2:31">
      <c r="B120" s="175"/>
      <c r="C120" s="176" t="s">
        <v>65</v>
      </c>
      <c r="D120" s="24" t="s">
        <v>28</v>
      </c>
      <c r="E120" s="270">
        <v>18666.29</v>
      </c>
      <c r="F120" s="271">
        <v>18666.29</v>
      </c>
      <c r="G120" s="271">
        <v>18666.29</v>
      </c>
      <c r="H120" s="271">
        <v>18666.29</v>
      </c>
      <c r="I120" s="272">
        <v>18666.29</v>
      </c>
      <c r="J120" s="324">
        <v>18666.29</v>
      </c>
      <c r="K120" s="324">
        <v>18666.29</v>
      </c>
      <c r="L120" s="324">
        <v>18666.29</v>
      </c>
      <c r="M120" s="324">
        <v>18666.29</v>
      </c>
      <c r="N120" s="271">
        <v>18666.29</v>
      </c>
      <c r="O120" s="425">
        <v>18666.29</v>
      </c>
      <c r="P120" s="270">
        <v>14362.959000000001</v>
      </c>
      <c r="Q120" s="271">
        <v>14362.959000000001</v>
      </c>
      <c r="R120" s="271">
        <v>14362.959000000001</v>
      </c>
      <c r="S120" s="271">
        <v>14362.959000000001</v>
      </c>
      <c r="T120" s="272">
        <v>14362.959000000001</v>
      </c>
      <c r="U120" s="324">
        <v>14362.959000000001</v>
      </c>
      <c r="V120" s="324">
        <v>14362.959000000001</v>
      </c>
      <c r="W120" s="324">
        <v>14362.959000000001</v>
      </c>
      <c r="X120" s="324">
        <v>14362.959000000001</v>
      </c>
      <c r="Y120" s="324">
        <v>14362.959000000001</v>
      </c>
      <c r="Z120" s="324">
        <v>14362.959000000001</v>
      </c>
      <c r="AA120" s="5"/>
      <c r="AB120" s="15"/>
      <c r="AC120" s="15"/>
      <c r="AD120" s="15"/>
      <c r="AE120" s="15"/>
    </row>
    <row r="121" spans="2:31">
      <c r="B121" s="175"/>
      <c r="C121" s="176" t="s">
        <v>66</v>
      </c>
      <c r="D121" s="24" t="s">
        <v>28</v>
      </c>
      <c r="E121" s="260">
        <v>186.864</v>
      </c>
      <c r="F121" s="262">
        <v>186.864</v>
      </c>
      <c r="G121" s="262">
        <v>186.864</v>
      </c>
      <c r="H121" s="262">
        <v>186.864</v>
      </c>
      <c r="I121" s="261">
        <v>186.864</v>
      </c>
      <c r="J121" s="325">
        <v>186.864</v>
      </c>
      <c r="K121" s="325">
        <v>186.864</v>
      </c>
      <c r="L121" s="325">
        <v>186.864</v>
      </c>
      <c r="M121" s="325">
        <v>186.864</v>
      </c>
      <c r="N121" s="262">
        <v>186.864</v>
      </c>
      <c r="O121" s="426">
        <v>186.864</v>
      </c>
      <c r="P121" s="260">
        <v>120.724</v>
      </c>
      <c r="Q121" s="262">
        <v>120.724</v>
      </c>
      <c r="R121" s="262">
        <v>120.724</v>
      </c>
      <c r="S121" s="262">
        <v>120.724</v>
      </c>
      <c r="T121" s="261">
        <v>120.724</v>
      </c>
      <c r="U121" s="325">
        <v>120.724</v>
      </c>
      <c r="V121" s="325">
        <v>120.724</v>
      </c>
      <c r="W121" s="325">
        <v>120.724</v>
      </c>
      <c r="X121" s="325">
        <v>120.724</v>
      </c>
      <c r="Y121" s="325">
        <v>120.724</v>
      </c>
      <c r="Z121" s="325">
        <v>120.724</v>
      </c>
      <c r="AA121" s="5"/>
      <c r="AB121" s="15"/>
      <c r="AC121" s="15"/>
      <c r="AD121" s="15"/>
      <c r="AE121" s="15"/>
    </row>
    <row r="122" spans="2:31">
      <c r="B122" s="175"/>
      <c r="C122" s="176" t="s">
        <v>71</v>
      </c>
      <c r="D122" s="24" t="s">
        <v>28</v>
      </c>
      <c r="E122" s="260">
        <v>317.82100000000003</v>
      </c>
      <c r="F122" s="262">
        <v>317.82100000000003</v>
      </c>
      <c r="G122" s="262">
        <v>317.82100000000003</v>
      </c>
      <c r="H122" s="262">
        <v>317.82100000000003</v>
      </c>
      <c r="I122" s="261">
        <v>317.82100000000003</v>
      </c>
      <c r="J122" s="325">
        <v>317.82100000000003</v>
      </c>
      <c r="K122" s="325">
        <v>317.82100000000003</v>
      </c>
      <c r="L122" s="325">
        <v>317.82100000000003</v>
      </c>
      <c r="M122" s="325">
        <v>317.82100000000003</v>
      </c>
      <c r="N122" s="262">
        <v>317.82100000000003</v>
      </c>
      <c r="O122" s="426">
        <v>317.82100000000003</v>
      </c>
      <c r="P122" s="260">
        <v>310.01799999999997</v>
      </c>
      <c r="Q122" s="262">
        <v>310.01799999999997</v>
      </c>
      <c r="R122" s="262">
        <v>310.01799999999997</v>
      </c>
      <c r="S122" s="262">
        <v>310.01799999999997</v>
      </c>
      <c r="T122" s="261">
        <v>310.01799999999997</v>
      </c>
      <c r="U122" s="325">
        <v>310.01799999999997</v>
      </c>
      <c r="V122" s="325">
        <v>310.01799999999997</v>
      </c>
      <c r="W122" s="325">
        <v>310.01799999999997</v>
      </c>
      <c r="X122" s="325">
        <v>310.01799999999997</v>
      </c>
      <c r="Y122" s="325">
        <v>310.01799999999997</v>
      </c>
      <c r="Z122" s="325">
        <v>310.01799999999997</v>
      </c>
      <c r="AA122" s="5"/>
      <c r="AB122" s="15"/>
      <c r="AC122" s="15"/>
      <c r="AD122" s="15"/>
      <c r="AE122" s="15"/>
    </row>
    <row r="123" spans="2:31">
      <c r="B123" s="175"/>
      <c r="C123" s="176" t="s">
        <v>67</v>
      </c>
      <c r="D123" s="24"/>
      <c r="E123" s="260"/>
      <c r="F123" s="262"/>
      <c r="G123" s="262"/>
      <c r="H123" s="262"/>
      <c r="I123" s="261"/>
      <c r="J123" s="325"/>
      <c r="K123" s="325"/>
      <c r="L123" s="325"/>
      <c r="M123" s="325"/>
      <c r="N123" s="262"/>
      <c r="O123" s="423"/>
      <c r="P123" s="260"/>
      <c r="Q123" s="262"/>
      <c r="R123" s="262"/>
      <c r="S123" s="262"/>
      <c r="T123" s="261"/>
      <c r="U123" s="325"/>
      <c r="V123" s="325"/>
      <c r="W123" s="325"/>
      <c r="X123" s="325"/>
      <c r="Y123" s="325"/>
      <c r="Z123" s="325"/>
      <c r="AA123" s="5"/>
      <c r="AB123" s="15"/>
      <c r="AC123" s="15"/>
      <c r="AD123" s="15"/>
      <c r="AE123" s="15"/>
    </row>
    <row r="124" spans="2:31">
      <c r="B124" s="175"/>
      <c r="C124" s="257" t="s">
        <v>68</v>
      </c>
      <c r="D124" s="24" t="s">
        <v>48</v>
      </c>
      <c r="E124" s="259">
        <v>3240.6370000000002</v>
      </c>
      <c r="F124" s="185">
        <v>3240.6370000000002</v>
      </c>
      <c r="G124" s="185">
        <v>3240.6370000000002</v>
      </c>
      <c r="H124" s="185">
        <v>3240.6370000000002</v>
      </c>
      <c r="I124" s="273">
        <v>3240.6370000000002</v>
      </c>
      <c r="J124" s="326">
        <v>3240.6370000000002</v>
      </c>
      <c r="K124" s="326">
        <v>3240.6370000000002</v>
      </c>
      <c r="L124" s="326">
        <v>3240.6370000000002</v>
      </c>
      <c r="M124" s="326">
        <v>3240.6370000000002</v>
      </c>
      <c r="N124" s="185">
        <v>3240.6370000000002</v>
      </c>
      <c r="O124" s="423">
        <v>3240.6370000000002</v>
      </c>
      <c r="P124" s="259">
        <v>1915.3749</v>
      </c>
      <c r="Q124" s="185">
        <v>1915.3749</v>
      </c>
      <c r="R124" s="185">
        <v>1915.3749</v>
      </c>
      <c r="S124" s="185">
        <v>1915.3749</v>
      </c>
      <c r="T124" s="273">
        <v>1915.3749</v>
      </c>
      <c r="U124" s="326">
        <v>1915.3749</v>
      </c>
      <c r="V124" s="326">
        <v>1915.3749</v>
      </c>
      <c r="W124" s="326">
        <v>1915.3749</v>
      </c>
      <c r="X124" s="326">
        <v>1915.3749</v>
      </c>
      <c r="Y124" s="326">
        <v>1915.3749</v>
      </c>
      <c r="Z124" s="326">
        <v>1915.3749</v>
      </c>
      <c r="AA124" s="5"/>
      <c r="AB124" s="15"/>
      <c r="AC124" s="15"/>
      <c r="AD124" s="15"/>
      <c r="AE124" s="15"/>
    </row>
    <row r="125" spans="2:31">
      <c r="B125" s="175"/>
      <c r="C125" s="257" t="s">
        <v>69</v>
      </c>
      <c r="D125" s="24" t="s">
        <v>48</v>
      </c>
      <c r="E125" s="259">
        <v>3132.8269</v>
      </c>
      <c r="F125" s="185">
        <v>3132.8269</v>
      </c>
      <c r="G125" s="185">
        <v>3132.8269</v>
      </c>
      <c r="H125" s="185">
        <v>3132.8269</v>
      </c>
      <c r="I125" s="273">
        <v>3132.8269</v>
      </c>
      <c r="J125" s="326">
        <v>3132.8269</v>
      </c>
      <c r="K125" s="326">
        <v>3132.8269</v>
      </c>
      <c r="L125" s="326">
        <v>3132.8269</v>
      </c>
      <c r="M125" s="326">
        <v>3132.8269</v>
      </c>
      <c r="N125" s="185">
        <v>3132.8269</v>
      </c>
      <c r="O125" s="423">
        <v>3132.8269</v>
      </c>
      <c r="P125" s="259">
        <v>1851.6539</v>
      </c>
      <c r="Q125" s="185">
        <v>1851.6539</v>
      </c>
      <c r="R125" s="185">
        <v>1851.6539</v>
      </c>
      <c r="S125" s="185">
        <v>1851.6539</v>
      </c>
      <c r="T125" s="273">
        <v>1851.6539</v>
      </c>
      <c r="U125" s="326">
        <v>1851.6539</v>
      </c>
      <c r="V125" s="326">
        <v>1851.6539</v>
      </c>
      <c r="W125" s="326">
        <v>1851.6539</v>
      </c>
      <c r="X125" s="326">
        <v>1851.6539</v>
      </c>
      <c r="Y125" s="326">
        <v>1851.6539</v>
      </c>
      <c r="Z125" s="326">
        <v>1851.6539</v>
      </c>
      <c r="AA125" s="5"/>
      <c r="AB125" s="15"/>
      <c r="AC125" s="15"/>
      <c r="AD125" s="15"/>
      <c r="AE125" s="15"/>
    </row>
    <row r="126" spans="2:31">
      <c r="B126" s="175"/>
      <c r="C126" s="257" t="s">
        <v>70</v>
      </c>
      <c r="D126" s="24" t="s">
        <v>48</v>
      </c>
      <c r="E126" s="274">
        <v>3070.9544000000001</v>
      </c>
      <c r="F126" s="275">
        <v>3070.9544000000001</v>
      </c>
      <c r="G126" s="275">
        <v>3070.9544000000001</v>
      </c>
      <c r="H126" s="275">
        <v>3070.9544000000001</v>
      </c>
      <c r="I126" s="276">
        <v>3070.9544000000001</v>
      </c>
      <c r="J126" s="327">
        <v>3070.9544000000001</v>
      </c>
      <c r="K126" s="327">
        <v>3070.9544000000001</v>
      </c>
      <c r="L126" s="327">
        <v>3070.9544000000001</v>
      </c>
      <c r="M126" s="327">
        <v>3070.9544000000001</v>
      </c>
      <c r="N126" s="275">
        <v>3070.9544000000001</v>
      </c>
      <c r="O126" s="424">
        <v>3070.9544000000001</v>
      </c>
      <c r="P126" s="274">
        <v>1815.0842</v>
      </c>
      <c r="Q126" s="275">
        <v>1815.0842</v>
      </c>
      <c r="R126" s="275">
        <v>1815.0842</v>
      </c>
      <c r="S126" s="275">
        <v>1815.0842</v>
      </c>
      <c r="T126" s="276">
        <v>1815.0842</v>
      </c>
      <c r="U126" s="327">
        <v>1815.0842</v>
      </c>
      <c r="V126" s="327">
        <v>1815.0842</v>
      </c>
      <c r="W126" s="327">
        <v>1815.0842</v>
      </c>
      <c r="X126" s="327">
        <v>1815.0842</v>
      </c>
      <c r="Y126" s="327">
        <v>1815.0842</v>
      </c>
      <c r="Z126" s="327">
        <v>1815.0842</v>
      </c>
      <c r="AA126" s="5"/>
      <c r="AB126" s="15"/>
      <c r="AC126" s="15"/>
      <c r="AD126" s="15"/>
      <c r="AE126" s="15"/>
    </row>
    <row r="127" spans="2:31">
      <c r="B127" s="284"/>
      <c r="C127" s="281"/>
      <c r="D127" s="334"/>
      <c r="E127" s="281"/>
      <c r="F127" s="281"/>
      <c r="G127" s="281"/>
      <c r="H127" s="281"/>
      <c r="I127" s="281"/>
      <c r="J127" s="281"/>
      <c r="K127" s="281"/>
      <c r="L127" s="281"/>
      <c r="M127" s="281"/>
      <c r="N127" s="281"/>
      <c r="O127" s="281"/>
      <c r="P127" s="281"/>
      <c r="Q127" s="281"/>
      <c r="R127" s="281"/>
      <c r="S127" s="281"/>
      <c r="T127" s="281"/>
      <c r="U127" s="281"/>
      <c r="V127" s="281"/>
      <c r="W127" s="281"/>
      <c r="X127" s="281"/>
      <c r="Y127" s="281"/>
      <c r="Z127" s="281"/>
      <c r="AA127" s="5"/>
      <c r="AB127" s="15"/>
      <c r="AC127" s="15"/>
      <c r="AD127" s="15"/>
      <c r="AE127" s="15"/>
    </row>
    <row r="128" spans="2:31">
      <c r="B128" s="175"/>
      <c r="C128" s="178"/>
      <c r="D128" s="332"/>
      <c r="E128" s="473" t="s">
        <v>46</v>
      </c>
      <c r="F128" s="473"/>
      <c r="G128" s="473"/>
      <c r="H128" s="473"/>
      <c r="I128" s="473"/>
      <c r="J128" s="473"/>
      <c r="K128" s="473"/>
      <c r="L128" s="473"/>
      <c r="M128" s="473"/>
      <c r="N128" s="473"/>
      <c r="O128" s="473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5"/>
      <c r="AB128" s="15"/>
      <c r="AC128" s="15"/>
      <c r="AD128" s="15"/>
      <c r="AE128" s="15"/>
    </row>
    <row r="129" spans="2:31" ht="12.75" customHeight="1">
      <c r="B129" s="175"/>
      <c r="C129" s="178"/>
      <c r="D129" s="332"/>
      <c r="E129" s="482" t="s">
        <v>51</v>
      </c>
      <c r="F129" s="483"/>
      <c r="G129" s="483"/>
      <c r="H129" s="483"/>
      <c r="I129" s="483"/>
      <c r="J129" s="470" t="s">
        <v>111</v>
      </c>
      <c r="K129" s="470" t="s">
        <v>112</v>
      </c>
      <c r="L129" s="470" t="s">
        <v>52</v>
      </c>
      <c r="M129" s="470" t="s">
        <v>53</v>
      </c>
      <c r="N129" s="470" t="s">
        <v>169</v>
      </c>
      <c r="O129" s="471" t="s">
        <v>166</v>
      </c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5"/>
      <c r="AB129" s="15"/>
      <c r="AC129" s="15"/>
      <c r="AD129" s="15"/>
      <c r="AE129" s="15"/>
    </row>
    <row r="130" spans="2:31" ht="51" customHeight="1">
      <c r="B130" s="175"/>
      <c r="C130" s="178"/>
      <c r="D130" s="332"/>
      <c r="E130" s="265" t="s">
        <v>89</v>
      </c>
      <c r="F130" s="265" t="s">
        <v>90</v>
      </c>
      <c r="G130" s="265" t="s">
        <v>106</v>
      </c>
      <c r="H130" s="265" t="s">
        <v>107</v>
      </c>
      <c r="I130" s="421" t="s">
        <v>54</v>
      </c>
      <c r="J130" s="470"/>
      <c r="K130" s="470"/>
      <c r="L130" s="470"/>
      <c r="M130" s="470"/>
      <c r="N130" s="470"/>
      <c r="O130" s="472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5"/>
      <c r="AB130" s="15"/>
      <c r="AC130" s="15"/>
      <c r="AD130" s="15"/>
      <c r="AE130" s="15"/>
    </row>
    <row r="131" spans="2:31">
      <c r="B131" s="175"/>
      <c r="C131" s="176" t="s">
        <v>65</v>
      </c>
      <c r="D131" s="24" t="s">
        <v>28</v>
      </c>
      <c r="E131" s="270">
        <v>10293.039000000001</v>
      </c>
      <c r="F131" s="271">
        <v>10293.039000000001</v>
      </c>
      <c r="G131" s="271">
        <v>10293.039000000001</v>
      </c>
      <c r="H131" s="271">
        <v>10293.039000000001</v>
      </c>
      <c r="I131" s="272">
        <v>10293.039000000001</v>
      </c>
      <c r="J131" s="324">
        <v>10293.039000000001</v>
      </c>
      <c r="K131" s="324">
        <v>10293.039000000001</v>
      </c>
      <c r="L131" s="324">
        <v>10293.039000000001</v>
      </c>
      <c r="M131" s="324">
        <v>10293.039000000001</v>
      </c>
      <c r="N131" s="324">
        <v>10293.039000000001</v>
      </c>
      <c r="O131" s="425">
        <v>10293.039000000001</v>
      </c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5"/>
      <c r="AB131" s="15"/>
      <c r="AC131" s="15"/>
      <c r="AD131" s="15"/>
      <c r="AE131" s="15"/>
    </row>
    <row r="132" spans="2:31">
      <c r="B132" s="175"/>
      <c r="C132" s="176" t="s">
        <v>66</v>
      </c>
      <c r="D132" s="24" t="s">
        <v>28</v>
      </c>
      <c r="E132" s="260">
        <v>78.495999999999995</v>
      </c>
      <c r="F132" s="262">
        <v>78.495999999999995</v>
      </c>
      <c r="G132" s="262">
        <v>78.495999999999995</v>
      </c>
      <c r="H132" s="262">
        <v>78.495999999999995</v>
      </c>
      <c r="I132" s="261">
        <v>78.495999999999995</v>
      </c>
      <c r="J132" s="325">
        <v>78.495999999999995</v>
      </c>
      <c r="K132" s="325">
        <v>78.495999999999995</v>
      </c>
      <c r="L132" s="325">
        <v>78.495999999999995</v>
      </c>
      <c r="M132" s="325">
        <v>78.495999999999995</v>
      </c>
      <c r="N132" s="325">
        <v>78.495999999999995</v>
      </c>
      <c r="O132" s="426">
        <v>78.495999999999995</v>
      </c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5"/>
      <c r="AB132" s="15"/>
      <c r="AC132" s="15"/>
      <c r="AD132" s="15"/>
      <c r="AE132" s="15"/>
    </row>
    <row r="133" spans="2:31">
      <c r="B133" s="175"/>
      <c r="C133" s="176" t="s">
        <v>71</v>
      </c>
      <c r="D133" s="24" t="s">
        <v>28</v>
      </c>
      <c r="E133" s="260">
        <v>305.33300000000003</v>
      </c>
      <c r="F133" s="262">
        <v>305.33300000000003</v>
      </c>
      <c r="G133" s="262">
        <v>305.33300000000003</v>
      </c>
      <c r="H133" s="262">
        <v>305.33300000000003</v>
      </c>
      <c r="I133" s="261">
        <v>305.33300000000003</v>
      </c>
      <c r="J133" s="325">
        <v>305.33300000000003</v>
      </c>
      <c r="K133" s="325">
        <v>305.33300000000003</v>
      </c>
      <c r="L133" s="325">
        <v>305.33300000000003</v>
      </c>
      <c r="M133" s="325">
        <v>305.33300000000003</v>
      </c>
      <c r="N133" s="325">
        <v>305.33300000000003</v>
      </c>
      <c r="O133" s="426">
        <v>305.33300000000003</v>
      </c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5"/>
      <c r="AB133" s="15"/>
      <c r="AC133" s="15"/>
      <c r="AD133" s="15"/>
      <c r="AE133" s="15"/>
    </row>
    <row r="134" spans="2:31">
      <c r="B134" s="175"/>
      <c r="C134" s="176" t="s">
        <v>67</v>
      </c>
      <c r="D134" s="24"/>
      <c r="E134" s="260"/>
      <c r="F134" s="262"/>
      <c r="G134" s="262"/>
      <c r="H134" s="262"/>
      <c r="I134" s="261"/>
      <c r="J134" s="325"/>
      <c r="K134" s="325"/>
      <c r="L134" s="325"/>
      <c r="M134" s="325"/>
      <c r="N134" s="325"/>
      <c r="O134" s="423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5"/>
      <c r="AB134" s="15"/>
      <c r="AC134" s="15"/>
      <c r="AD134" s="15"/>
      <c r="AE134" s="15"/>
    </row>
    <row r="135" spans="2:31">
      <c r="B135" s="175"/>
      <c r="C135" s="257" t="s">
        <v>68</v>
      </c>
      <c r="D135" s="24" t="s">
        <v>48</v>
      </c>
      <c r="E135" s="259">
        <v>1207.076</v>
      </c>
      <c r="F135" s="185">
        <v>1207.076</v>
      </c>
      <c r="G135" s="185">
        <v>1207.076</v>
      </c>
      <c r="H135" s="185">
        <v>1207.076</v>
      </c>
      <c r="I135" s="273">
        <v>1207.076</v>
      </c>
      <c r="J135" s="326">
        <v>1207.076</v>
      </c>
      <c r="K135" s="326">
        <v>1207.076</v>
      </c>
      <c r="L135" s="326">
        <v>1207.076</v>
      </c>
      <c r="M135" s="326">
        <v>1207.076</v>
      </c>
      <c r="N135" s="326">
        <v>1207.076</v>
      </c>
      <c r="O135" s="423">
        <v>1207.076</v>
      </c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5"/>
      <c r="AB135" s="15"/>
      <c r="AC135" s="15"/>
      <c r="AD135" s="15"/>
      <c r="AE135" s="15"/>
    </row>
    <row r="136" spans="2:31">
      <c r="B136" s="175"/>
      <c r="C136" s="257" t="s">
        <v>69</v>
      </c>
      <c r="D136" s="24" t="s">
        <v>48</v>
      </c>
      <c r="E136" s="259">
        <v>1166.9187999999999</v>
      </c>
      <c r="F136" s="185">
        <v>1166.9187999999999</v>
      </c>
      <c r="G136" s="185">
        <v>1166.9187999999999</v>
      </c>
      <c r="H136" s="185">
        <v>1166.9187999999999</v>
      </c>
      <c r="I136" s="273">
        <v>1166.9187999999999</v>
      </c>
      <c r="J136" s="326">
        <v>1166.9187999999999</v>
      </c>
      <c r="K136" s="326">
        <v>1166.9187999999999</v>
      </c>
      <c r="L136" s="326">
        <v>1166.9187999999999</v>
      </c>
      <c r="M136" s="326">
        <v>1166.9187999999999</v>
      </c>
      <c r="N136" s="326">
        <v>1166.9187999999999</v>
      </c>
      <c r="O136" s="423">
        <v>1166.9187999999999</v>
      </c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5"/>
      <c r="AB136" s="15"/>
      <c r="AC136" s="15"/>
      <c r="AD136" s="15"/>
      <c r="AE136" s="15"/>
    </row>
    <row r="137" spans="2:31">
      <c r="B137" s="175"/>
      <c r="C137" s="257" t="s">
        <v>70</v>
      </c>
      <c r="D137" s="24" t="s">
        <v>48</v>
      </c>
      <c r="E137" s="274">
        <v>1143.8724999999999</v>
      </c>
      <c r="F137" s="275">
        <v>1143.8724999999999</v>
      </c>
      <c r="G137" s="275">
        <v>1143.8724999999999</v>
      </c>
      <c r="H137" s="275">
        <v>1143.8724999999999</v>
      </c>
      <c r="I137" s="276">
        <v>1143.8724999999999</v>
      </c>
      <c r="J137" s="327">
        <v>1143.8724999999999</v>
      </c>
      <c r="K137" s="327">
        <v>1143.8724999999999</v>
      </c>
      <c r="L137" s="327">
        <v>1143.8724999999999</v>
      </c>
      <c r="M137" s="327">
        <v>1143.8724999999999</v>
      </c>
      <c r="N137" s="327">
        <v>1143.8724999999999</v>
      </c>
      <c r="O137" s="424">
        <v>1143.8724999999999</v>
      </c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5"/>
      <c r="AB137" s="15"/>
      <c r="AC137" s="15"/>
      <c r="AD137" s="15"/>
      <c r="AE137" s="15"/>
    </row>
    <row r="138" spans="2:31" ht="13.5" thickBot="1">
      <c r="B138" s="282"/>
      <c r="C138" s="283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283"/>
      <c r="S138" s="283"/>
      <c r="T138" s="283"/>
      <c r="U138" s="283"/>
      <c r="V138" s="283"/>
      <c r="W138" s="283"/>
      <c r="X138" s="283"/>
      <c r="Y138" s="283"/>
      <c r="Z138" s="283"/>
      <c r="AA138" s="30"/>
      <c r="AB138" s="15"/>
      <c r="AC138" s="15"/>
      <c r="AD138" s="15"/>
      <c r="AE138" s="15"/>
    </row>
    <row r="139" spans="2:31">
      <c r="B139" s="475" t="s">
        <v>49</v>
      </c>
      <c r="C139" s="475"/>
      <c r="D139" s="475"/>
      <c r="E139" s="475"/>
      <c r="F139" s="475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</row>
  </sheetData>
  <sheetProtection algorithmName="SHA-512" hashValue="cRizNz7M2XLr/lCc/SNW1E3P/8Kc+F2LxrFwlrjao22UMbaG629iADGRnGElD9swCQ2oXVFE6S2sc1hfia79dw==" saltValue="RFkzwJKmrutboJqP6g/3BQ==" spinCount="100000" sheet="1" objects="1" scenarios="1"/>
  <mergeCells count="102">
    <mergeCell ref="B139:F139"/>
    <mergeCell ref="B3:AC3"/>
    <mergeCell ref="B4:AC4"/>
    <mergeCell ref="E128:O128"/>
    <mergeCell ref="E129:I129"/>
    <mergeCell ref="J129:J130"/>
    <mergeCell ref="K129:K130"/>
    <mergeCell ref="L129:L130"/>
    <mergeCell ref="M129:M130"/>
    <mergeCell ref="N129:N130"/>
    <mergeCell ref="O129:O130"/>
    <mergeCell ref="U118:U119"/>
    <mergeCell ref="V118:V119"/>
    <mergeCell ref="W118:W119"/>
    <mergeCell ref="X118:X119"/>
    <mergeCell ref="Y118:Y119"/>
    <mergeCell ref="Z118:Z119"/>
    <mergeCell ref="E117:O117"/>
    <mergeCell ref="P117:Z117"/>
    <mergeCell ref="E118:I118"/>
    <mergeCell ref="J118:J119"/>
    <mergeCell ref="K118:K119"/>
    <mergeCell ref="L118:L119"/>
    <mergeCell ref="M118:M119"/>
    <mergeCell ref="N118:N119"/>
    <mergeCell ref="O118:O119"/>
    <mergeCell ref="P118:T118"/>
    <mergeCell ref="U107:U108"/>
    <mergeCell ref="V107:V108"/>
    <mergeCell ref="W107:W108"/>
    <mergeCell ref="X107:X108"/>
    <mergeCell ref="Y107:Y108"/>
    <mergeCell ref="Z107:Z108"/>
    <mergeCell ref="V81:V82"/>
    <mergeCell ref="W81:W82"/>
    <mergeCell ref="X81:X82"/>
    <mergeCell ref="E106:O106"/>
    <mergeCell ref="P106:Z106"/>
    <mergeCell ref="E107:I107"/>
    <mergeCell ref="J107:J108"/>
    <mergeCell ref="K107:K108"/>
    <mergeCell ref="L107:L108"/>
    <mergeCell ref="M107:M108"/>
    <mergeCell ref="N107:N108"/>
    <mergeCell ref="O107:O108"/>
    <mergeCell ref="P107:T107"/>
    <mergeCell ref="E91:O91"/>
    <mergeCell ref="E92:I92"/>
    <mergeCell ref="J92:J93"/>
    <mergeCell ref="K92:K93"/>
    <mergeCell ref="L92:L93"/>
    <mergeCell ref="M92:M93"/>
    <mergeCell ref="N92:N93"/>
    <mergeCell ref="O92:O93"/>
    <mergeCell ref="O81:O82"/>
    <mergeCell ref="E80:O80"/>
    <mergeCell ref="P80:Z80"/>
    <mergeCell ref="E81:I81"/>
    <mergeCell ref="J81:J82"/>
    <mergeCell ref="K81:K82"/>
    <mergeCell ref="L81:L82"/>
    <mergeCell ref="M81:M82"/>
    <mergeCell ref="N81:N82"/>
    <mergeCell ref="O70:O71"/>
    <mergeCell ref="P70:T70"/>
    <mergeCell ref="U70:U71"/>
    <mergeCell ref="V70:V71"/>
    <mergeCell ref="W70:W71"/>
    <mergeCell ref="X70:X71"/>
    <mergeCell ref="E70:I70"/>
    <mergeCell ref="J70:J71"/>
    <mergeCell ref="K70:K71"/>
    <mergeCell ref="L70:L71"/>
    <mergeCell ref="M70:M71"/>
    <mergeCell ref="N70:N71"/>
    <mergeCell ref="Y81:Y82"/>
    <mergeCell ref="Z81:Z82"/>
    <mergeCell ref="P81:T81"/>
    <mergeCell ref="U81:U82"/>
    <mergeCell ref="E69:O69"/>
    <mergeCell ref="P69:Z69"/>
    <mergeCell ref="F39:K39"/>
    <mergeCell ref="L39:Q39"/>
    <mergeCell ref="F40:H40"/>
    <mergeCell ref="I40:K40"/>
    <mergeCell ref="L40:N40"/>
    <mergeCell ref="O40:Q40"/>
    <mergeCell ref="Y70:Y71"/>
    <mergeCell ref="Z70:Z71"/>
    <mergeCell ref="B2:AA2"/>
    <mergeCell ref="C8:I8"/>
    <mergeCell ref="K8:O8"/>
    <mergeCell ref="F26:H26"/>
    <mergeCell ref="I26:K26"/>
    <mergeCell ref="L26:N26"/>
    <mergeCell ref="O26:Q26"/>
    <mergeCell ref="R26:T26"/>
    <mergeCell ref="F54:H54"/>
    <mergeCell ref="I54:K54"/>
    <mergeCell ref="L54:N54"/>
    <mergeCell ref="O54:Q54"/>
    <mergeCell ref="R54:T54"/>
  </mergeCells>
  <printOptions horizontalCentered="1"/>
  <pageMargins left="0.39370078740157483" right="0.39370078740157483" top="0.47244094488188981" bottom="0" header="0.27559055118110237" footer="0"/>
  <pageSetup paperSize="9" scale="37" fitToHeight="2" orientation="landscape" verticalDpi="300" r:id="rId1"/>
  <headerFooter alignWithMargins="0"/>
  <rowBreaks count="1" manualBreakCount="1">
    <brk id="64" min="1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Q57"/>
  <sheetViews>
    <sheetView showGridLines="0" zoomScale="75" zoomScaleNormal="75" workbookViewId="0">
      <selection activeCell="B3" sqref="B3"/>
    </sheetView>
  </sheetViews>
  <sheetFormatPr baseColWidth="10" defaultColWidth="10.85546875" defaultRowHeight="12.75"/>
  <cols>
    <col min="1" max="1" width="3.5703125" style="88" customWidth="1"/>
    <col min="2" max="2" width="2.42578125" style="88" customWidth="1"/>
    <col min="3" max="3" width="21.28515625" style="88" customWidth="1"/>
    <col min="4" max="4" width="5.7109375" style="88" customWidth="1"/>
    <col min="5" max="5" width="11" style="89" customWidth="1"/>
    <col min="6" max="6" width="12.140625" style="88" bestFit="1" customWidth="1"/>
    <col min="7" max="7" width="9.28515625" style="88" customWidth="1"/>
    <col min="8" max="8" width="20.140625" style="88" customWidth="1"/>
    <col min="9" max="9" width="8" style="88" customWidth="1"/>
    <col min="10" max="10" width="11.140625" style="88" customWidth="1"/>
    <col min="11" max="11" width="5.42578125" style="88" customWidth="1"/>
    <col min="12" max="12" width="34.7109375" style="88" bestFit="1" customWidth="1"/>
    <col min="13" max="13" width="6.42578125" style="88" customWidth="1"/>
    <col min="14" max="14" width="12.7109375" style="88" customWidth="1"/>
    <col min="15" max="15" width="13" style="88" customWidth="1"/>
    <col min="16" max="16" width="12.7109375" style="88" customWidth="1"/>
    <col min="17" max="17" width="13.140625" style="88" customWidth="1"/>
    <col min="18" max="16384" width="10.85546875" style="88"/>
  </cols>
  <sheetData>
    <row r="1" spans="1:17" ht="6.95" customHeight="1"/>
    <row r="2" spans="1:17" ht="33" customHeight="1">
      <c r="A2" s="90"/>
      <c r="B2" s="499" t="s">
        <v>175</v>
      </c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</row>
    <row r="3" spans="1:17" ht="3.95" customHeight="1" thickBot="1"/>
    <row r="4" spans="1:17" ht="21" customHeight="1">
      <c r="B4" s="91"/>
      <c r="C4" s="4" t="s">
        <v>73</v>
      </c>
      <c r="D4" s="93"/>
      <c r="E4" s="92"/>
      <c r="F4" s="94"/>
      <c r="G4" s="94"/>
      <c r="H4" s="94"/>
      <c r="I4" s="94"/>
      <c r="J4" s="94"/>
      <c r="K4" s="94"/>
      <c r="L4" s="94"/>
      <c r="M4" s="95"/>
      <c r="N4" s="96"/>
      <c r="O4" s="96"/>
      <c r="P4" s="96"/>
      <c r="Q4" s="97"/>
    </row>
    <row r="5" spans="1:17" ht="16.5" customHeight="1">
      <c r="A5" s="98"/>
      <c r="B5" s="99"/>
      <c r="C5" s="100" t="s">
        <v>170</v>
      </c>
      <c r="D5" s="100"/>
      <c r="E5" s="100"/>
      <c r="F5" s="100"/>
      <c r="G5" s="100"/>
      <c r="H5" s="100"/>
      <c r="I5" s="100"/>
      <c r="J5" s="100"/>
      <c r="K5" s="100"/>
      <c r="L5" s="100"/>
      <c r="M5" s="102"/>
      <c r="N5" s="103"/>
      <c r="O5" s="104"/>
      <c r="P5" s="102"/>
      <c r="Q5" s="105"/>
    </row>
    <row r="6" spans="1:17" ht="5.45" customHeight="1" thickBot="1">
      <c r="B6" s="106"/>
      <c r="C6" s="107"/>
      <c r="D6" s="107"/>
      <c r="E6" s="108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9"/>
    </row>
    <row r="7" spans="1:17" ht="18.75" thickBot="1">
      <c r="B7" s="110" t="s">
        <v>0</v>
      </c>
      <c r="L7" s="232"/>
      <c r="M7" s="232"/>
      <c r="N7" s="232"/>
      <c r="O7" s="232"/>
      <c r="P7" s="232"/>
      <c r="Q7" s="232"/>
    </row>
    <row r="8" spans="1:17" ht="15.75">
      <c r="B8" s="111" t="s">
        <v>1</v>
      </c>
      <c r="C8" s="112"/>
      <c r="D8" s="113"/>
      <c r="E8" s="114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5"/>
    </row>
    <row r="9" spans="1:17" ht="19.5">
      <c r="B9" s="116"/>
      <c r="C9" s="264" t="s">
        <v>96</v>
      </c>
      <c r="D9" s="123"/>
      <c r="E9" s="120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98"/>
    </row>
    <row r="10" spans="1:17" ht="15.75">
      <c r="B10" s="116"/>
      <c r="C10" s="497" t="s">
        <v>2</v>
      </c>
      <c r="D10" s="498"/>
      <c r="E10" s="498"/>
      <c r="F10" s="498"/>
      <c r="G10" s="117"/>
      <c r="H10" s="494" t="s">
        <v>3</v>
      </c>
      <c r="I10" s="495"/>
      <c r="J10" s="495"/>
      <c r="K10" s="495"/>
      <c r="L10" s="495"/>
      <c r="M10" s="495"/>
      <c r="N10" s="495"/>
      <c r="O10" s="495"/>
      <c r="P10" s="496"/>
      <c r="Q10" s="98"/>
    </row>
    <row r="11" spans="1:17" ht="54" customHeight="1">
      <c r="B11" s="118"/>
      <c r="C11" s="119"/>
      <c r="D11" s="120"/>
      <c r="E11" s="121" t="s">
        <v>55</v>
      </c>
      <c r="F11" s="121" t="s">
        <v>56</v>
      </c>
      <c r="G11" s="122"/>
      <c r="H11" s="119"/>
      <c r="I11" s="123"/>
      <c r="J11" s="121" t="s">
        <v>55</v>
      </c>
      <c r="K11" s="124"/>
      <c r="L11" s="123"/>
      <c r="M11" s="123"/>
      <c r="N11" s="125" t="s">
        <v>57</v>
      </c>
      <c r="O11" s="121" t="s">
        <v>58</v>
      </c>
      <c r="P11" s="122"/>
      <c r="Q11" s="126"/>
    </row>
    <row r="12" spans="1:17" ht="14.25">
      <c r="B12" s="127"/>
      <c r="C12" s="128" t="s">
        <v>5</v>
      </c>
      <c r="D12" s="129" t="s">
        <v>6</v>
      </c>
      <c r="E12" s="17">
        <v>2634.1750000000002</v>
      </c>
      <c r="F12" s="17">
        <v>2634.1750000000002</v>
      </c>
      <c r="G12" s="122"/>
      <c r="H12" s="131" t="s">
        <v>5</v>
      </c>
      <c r="I12" s="129" t="s">
        <v>6</v>
      </c>
      <c r="J12" s="17">
        <v>2999.761</v>
      </c>
      <c r="K12" s="130"/>
      <c r="L12" s="132" t="s">
        <v>5</v>
      </c>
      <c r="M12" s="129" t="s">
        <v>6</v>
      </c>
      <c r="N12" s="17">
        <v>2999.761</v>
      </c>
      <c r="O12" s="17">
        <v>2999.761</v>
      </c>
      <c r="P12" s="122"/>
      <c r="Q12" s="98"/>
    </row>
    <row r="13" spans="1:17" ht="14.25">
      <c r="B13" s="133"/>
      <c r="C13" s="134" t="s">
        <v>7</v>
      </c>
      <c r="D13" s="120" t="s">
        <v>8</v>
      </c>
      <c r="E13" s="20">
        <v>101.6288</v>
      </c>
      <c r="F13" s="20">
        <v>55.838299999999997</v>
      </c>
      <c r="G13" s="122"/>
      <c r="H13" s="136" t="s">
        <v>7</v>
      </c>
      <c r="I13" s="120" t="s">
        <v>8</v>
      </c>
      <c r="J13" s="20">
        <v>102.24890000000001</v>
      </c>
      <c r="K13" s="135"/>
      <c r="L13" s="137" t="s">
        <v>59</v>
      </c>
      <c r="M13" s="120" t="s">
        <v>8</v>
      </c>
      <c r="N13" s="20">
        <v>56.462000000000003</v>
      </c>
      <c r="O13" s="20">
        <v>56.462000000000003</v>
      </c>
      <c r="P13" s="122"/>
      <c r="Q13" s="98"/>
    </row>
    <row r="14" spans="1:17" ht="14.25">
      <c r="B14" s="133"/>
      <c r="C14" s="138" t="s">
        <v>9</v>
      </c>
      <c r="D14" s="139"/>
      <c r="E14" s="140"/>
      <c r="F14" s="141"/>
      <c r="G14" s="142"/>
      <c r="H14" s="143"/>
      <c r="I14" s="140"/>
      <c r="J14" s="141"/>
      <c r="K14" s="141"/>
      <c r="L14" s="144" t="s">
        <v>60</v>
      </c>
      <c r="M14" s="140" t="s">
        <v>8</v>
      </c>
      <c r="N14" s="51">
        <v>79.355500000000006</v>
      </c>
      <c r="O14" s="51">
        <v>81.899199999999993</v>
      </c>
      <c r="P14" s="145"/>
      <c r="Q14" s="98"/>
    </row>
    <row r="15" spans="1:17">
      <c r="B15" s="13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98"/>
    </row>
    <row r="16" spans="1:17" ht="15.75">
      <c r="B16" s="133"/>
      <c r="C16" s="494" t="s">
        <v>4</v>
      </c>
      <c r="D16" s="495"/>
      <c r="E16" s="495"/>
      <c r="F16" s="495"/>
      <c r="G16" s="495"/>
      <c r="H16" s="495"/>
      <c r="I16" s="495"/>
      <c r="J16" s="495"/>
      <c r="K16" s="495"/>
      <c r="L16" s="495"/>
      <c r="M16" s="495"/>
      <c r="N16" s="495"/>
      <c r="O16" s="495"/>
      <c r="P16" s="496"/>
      <c r="Q16" s="98"/>
    </row>
    <row r="17" spans="2:17" ht="51" customHeight="1">
      <c r="B17" s="133"/>
      <c r="C17" s="119"/>
      <c r="D17" s="123"/>
      <c r="E17" s="120"/>
      <c r="F17" s="123"/>
      <c r="G17" s="124"/>
      <c r="H17" s="123"/>
      <c r="I17" s="123"/>
      <c r="J17" s="121" t="s">
        <v>61</v>
      </c>
      <c r="K17" s="124"/>
      <c r="L17" s="123"/>
      <c r="M17" s="123"/>
      <c r="N17" s="125" t="s">
        <v>57</v>
      </c>
      <c r="O17" s="121" t="s">
        <v>58</v>
      </c>
      <c r="P17" s="122"/>
      <c r="Q17" s="98"/>
    </row>
    <row r="18" spans="2:17" ht="14.25">
      <c r="B18" s="133"/>
      <c r="C18" s="119"/>
      <c r="D18" s="123"/>
      <c r="E18" s="120"/>
      <c r="F18" s="123"/>
      <c r="G18" s="130"/>
      <c r="H18" s="132" t="s">
        <v>5</v>
      </c>
      <c r="I18" s="129" t="s">
        <v>6</v>
      </c>
      <c r="J18" s="17">
        <v>17800.452000000001</v>
      </c>
      <c r="K18" s="130"/>
      <c r="L18" s="132" t="s">
        <v>5</v>
      </c>
      <c r="M18" s="129" t="s">
        <v>6</v>
      </c>
      <c r="N18" s="130">
        <v>17800.452000000001</v>
      </c>
      <c r="O18" s="130">
        <v>17800.452000000001</v>
      </c>
      <c r="P18" s="122"/>
      <c r="Q18" s="98"/>
    </row>
    <row r="19" spans="2:17" ht="14.25">
      <c r="B19" s="133"/>
      <c r="C19" s="119"/>
      <c r="D19" s="123"/>
      <c r="E19" s="120"/>
      <c r="F19" s="123"/>
      <c r="G19" s="135"/>
      <c r="H19" s="137" t="s">
        <v>7</v>
      </c>
      <c r="I19" s="120" t="s">
        <v>8</v>
      </c>
      <c r="J19" s="20">
        <v>94.355099999999993</v>
      </c>
      <c r="K19" s="135"/>
      <c r="L19" s="137" t="s">
        <v>59</v>
      </c>
      <c r="M19" s="120" t="s">
        <v>8</v>
      </c>
      <c r="N19" s="20">
        <v>48.575400000000002</v>
      </c>
      <c r="O19" s="20">
        <v>48.575400000000002</v>
      </c>
      <c r="P19" s="122"/>
      <c r="Q19" s="98"/>
    </row>
    <row r="20" spans="2:17" ht="14.25">
      <c r="B20" s="133"/>
      <c r="C20" s="119"/>
      <c r="D20" s="120"/>
      <c r="E20" s="135"/>
      <c r="F20" s="135"/>
      <c r="G20" s="135"/>
      <c r="H20" s="123"/>
      <c r="I20" s="123"/>
      <c r="J20" s="123"/>
      <c r="K20" s="123"/>
      <c r="L20" s="146" t="s">
        <v>62</v>
      </c>
      <c r="M20" s="147" t="s">
        <v>8</v>
      </c>
      <c r="N20" s="20">
        <v>71.465299999999999</v>
      </c>
      <c r="O20" s="20">
        <v>74.008600000000001</v>
      </c>
      <c r="P20" s="122"/>
      <c r="Q20" s="98"/>
    </row>
    <row r="21" spans="2:17" ht="14.25">
      <c r="B21" s="133"/>
      <c r="C21" s="148"/>
      <c r="D21" s="140"/>
      <c r="E21" s="141"/>
      <c r="F21" s="141"/>
      <c r="G21" s="141"/>
      <c r="H21" s="139"/>
      <c r="I21" s="139"/>
      <c r="J21" s="139"/>
      <c r="K21" s="139"/>
      <c r="L21" s="149" t="s">
        <v>63</v>
      </c>
      <c r="M21" s="150" t="s">
        <v>8</v>
      </c>
      <c r="N21" s="51">
        <v>94.355099999999993</v>
      </c>
      <c r="O21" s="51">
        <v>99.441699999999997</v>
      </c>
      <c r="P21" s="145"/>
      <c r="Q21" s="98"/>
    </row>
    <row r="22" spans="2:17" ht="3.95" customHeight="1" thickBot="1">
      <c r="B22" s="152"/>
      <c r="C22" s="153"/>
      <c r="D22" s="153"/>
      <c r="E22" s="154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5"/>
    </row>
    <row r="23" spans="2:17" ht="3.95" customHeight="1">
      <c r="B23" s="113"/>
      <c r="C23" s="123"/>
      <c r="D23" s="123"/>
      <c r="E23" s="120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13"/>
    </row>
    <row r="24" spans="2:17" ht="13.5" thickBot="1"/>
    <row r="25" spans="2:17" ht="15.75">
      <c r="B25" s="111" t="s">
        <v>1</v>
      </c>
      <c r="C25" s="112"/>
      <c r="D25" s="113"/>
      <c r="E25" s="114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5"/>
    </row>
    <row r="26" spans="2:17" ht="19.5">
      <c r="B26" s="116"/>
      <c r="C26" s="264" t="s">
        <v>97</v>
      </c>
      <c r="D26" s="123"/>
      <c r="E26" s="120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98"/>
    </row>
    <row r="27" spans="2:17" ht="15.75">
      <c r="B27" s="116"/>
      <c r="C27" s="497" t="s">
        <v>2</v>
      </c>
      <c r="D27" s="498"/>
      <c r="E27" s="498"/>
      <c r="F27" s="498"/>
      <c r="G27" s="117"/>
      <c r="H27" s="494" t="s">
        <v>3</v>
      </c>
      <c r="I27" s="495"/>
      <c r="J27" s="495"/>
      <c r="K27" s="495"/>
      <c r="L27" s="495"/>
      <c r="M27" s="495"/>
      <c r="N27" s="495"/>
      <c r="O27" s="495"/>
      <c r="P27" s="496"/>
      <c r="Q27" s="98"/>
    </row>
    <row r="28" spans="2:17" ht="48">
      <c r="B28" s="118"/>
      <c r="C28" s="119"/>
      <c r="D28" s="120"/>
      <c r="E28" s="121" t="s">
        <v>55</v>
      </c>
      <c r="F28" s="121" t="s">
        <v>56</v>
      </c>
      <c r="G28" s="122"/>
      <c r="H28" s="119"/>
      <c r="I28" s="123"/>
      <c r="J28" s="121" t="s">
        <v>55</v>
      </c>
      <c r="K28" s="124"/>
      <c r="L28" s="123"/>
      <c r="M28" s="123"/>
      <c r="N28" s="125" t="s">
        <v>57</v>
      </c>
      <c r="O28" s="121" t="s">
        <v>58</v>
      </c>
      <c r="P28" s="122"/>
      <c r="Q28" s="126"/>
    </row>
    <row r="29" spans="2:17" ht="14.25">
      <c r="B29" s="127"/>
      <c r="C29" s="128" t="s">
        <v>5</v>
      </c>
      <c r="D29" s="129" t="s">
        <v>6</v>
      </c>
      <c r="E29" s="17">
        <v>2428.1469999999999</v>
      </c>
      <c r="F29" s="17">
        <v>2428.1469999999999</v>
      </c>
      <c r="G29" s="122"/>
      <c r="H29" s="131" t="s">
        <v>5</v>
      </c>
      <c r="I29" s="129" t="s">
        <v>6</v>
      </c>
      <c r="J29" s="17">
        <v>2460.0729999999999</v>
      </c>
      <c r="K29" s="130"/>
      <c r="L29" s="132" t="s">
        <v>5</v>
      </c>
      <c r="M29" s="129" t="s">
        <v>6</v>
      </c>
      <c r="N29" s="17">
        <v>2460.0729999999999</v>
      </c>
      <c r="O29" s="17">
        <v>2460.0729999999999</v>
      </c>
      <c r="P29" s="122"/>
      <c r="Q29" s="98"/>
    </row>
    <row r="30" spans="2:17" ht="14.25">
      <c r="B30" s="133"/>
      <c r="C30" s="134" t="s">
        <v>7</v>
      </c>
      <c r="D30" s="120" t="s">
        <v>8</v>
      </c>
      <c r="E30" s="20">
        <v>46.280299999999997</v>
      </c>
      <c r="F30" s="20">
        <v>43.2166</v>
      </c>
      <c r="G30" s="122"/>
      <c r="H30" s="136" t="s">
        <v>7</v>
      </c>
      <c r="I30" s="120" t="s">
        <v>8</v>
      </c>
      <c r="J30" s="20">
        <v>49.448099999999997</v>
      </c>
      <c r="K30" s="135"/>
      <c r="L30" s="137" t="s">
        <v>59</v>
      </c>
      <c r="M30" s="120" t="s">
        <v>8</v>
      </c>
      <c r="N30" s="20">
        <v>46.385100000000001</v>
      </c>
      <c r="O30" s="20">
        <v>46.385100000000001</v>
      </c>
      <c r="P30" s="122"/>
      <c r="Q30" s="98"/>
    </row>
    <row r="31" spans="2:17" ht="14.25">
      <c r="B31" s="133"/>
      <c r="C31" s="138" t="s">
        <v>9</v>
      </c>
      <c r="D31" s="139"/>
      <c r="E31" s="140"/>
      <c r="F31" s="141"/>
      <c r="G31" s="142"/>
      <c r="H31" s="143"/>
      <c r="I31" s="140"/>
      <c r="J31" s="141"/>
      <c r="K31" s="141"/>
      <c r="L31" s="144" t="s">
        <v>60</v>
      </c>
      <c r="M31" s="140" t="s">
        <v>8</v>
      </c>
      <c r="N31" s="51">
        <v>47.916600000000003</v>
      </c>
      <c r="O31" s="51">
        <v>48.086799999999997</v>
      </c>
      <c r="P31" s="145"/>
      <c r="Q31" s="98"/>
    </row>
    <row r="32" spans="2:17">
      <c r="B32" s="13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98"/>
    </row>
    <row r="33" spans="2:17" ht="15.75">
      <c r="B33" s="133"/>
      <c r="C33" s="494" t="s">
        <v>4</v>
      </c>
      <c r="D33" s="495"/>
      <c r="E33" s="495"/>
      <c r="F33" s="495"/>
      <c r="G33" s="495"/>
      <c r="H33" s="495"/>
      <c r="I33" s="495"/>
      <c r="J33" s="495"/>
      <c r="K33" s="495"/>
      <c r="L33" s="495"/>
      <c r="M33" s="495"/>
      <c r="N33" s="495"/>
      <c r="O33" s="495"/>
      <c r="P33" s="496"/>
      <c r="Q33" s="98"/>
    </row>
    <row r="34" spans="2:17" ht="48">
      <c r="B34" s="133"/>
      <c r="C34" s="119"/>
      <c r="D34" s="123"/>
      <c r="E34" s="120"/>
      <c r="F34" s="123"/>
      <c r="G34" s="124"/>
      <c r="H34" s="123"/>
      <c r="I34" s="123"/>
      <c r="J34" s="121" t="s">
        <v>61</v>
      </c>
      <c r="K34" s="124"/>
      <c r="L34" s="123"/>
      <c r="M34" s="123"/>
      <c r="N34" s="125" t="s">
        <v>57</v>
      </c>
      <c r="O34" s="121" t="s">
        <v>58</v>
      </c>
      <c r="P34" s="122"/>
      <c r="Q34" s="98"/>
    </row>
    <row r="35" spans="2:17" ht="14.25">
      <c r="B35" s="133"/>
      <c r="C35" s="119"/>
      <c r="D35" s="123"/>
      <c r="E35" s="120"/>
      <c r="F35" s="123"/>
      <c r="G35" s="130"/>
      <c r="H35" s="132" t="s">
        <v>5</v>
      </c>
      <c r="I35" s="129" t="s">
        <v>6</v>
      </c>
      <c r="J35" s="17">
        <v>13434.876</v>
      </c>
      <c r="K35" s="130"/>
      <c r="L35" s="132" t="s">
        <v>5</v>
      </c>
      <c r="M35" s="129" t="s">
        <v>6</v>
      </c>
      <c r="N35" s="130">
        <v>13434.876</v>
      </c>
      <c r="O35" s="130">
        <v>13434.876</v>
      </c>
      <c r="P35" s="122"/>
      <c r="Q35" s="98"/>
    </row>
    <row r="36" spans="2:17" ht="14.25">
      <c r="B36" s="133"/>
      <c r="C36" s="119"/>
      <c r="D36" s="123"/>
      <c r="E36" s="120"/>
      <c r="F36" s="123"/>
      <c r="G36" s="135"/>
      <c r="H36" s="137" t="s">
        <v>7</v>
      </c>
      <c r="I36" s="120" t="s">
        <v>8</v>
      </c>
      <c r="J36" s="20">
        <v>45.719099999999997</v>
      </c>
      <c r="K36" s="135"/>
      <c r="L36" s="137" t="s">
        <v>59</v>
      </c>
      <c r="M36" s="120" t="s">
        <v>8</v>
      </c>
      <c r="N36" s="20">
        <v>42.654499999999999</v>
      </c>
      <c r="O36" s="20">
        <v>42.654499999999999</v>
      </c>
      <c r="P36" s="122"/>
      <c r="Q36" s="98"/>
    </row>
    <row r="37" spans="2:17" ht="14.25">
      <c r="B37" s="133"/>
      <c r="C37" s="119"/>
      <c r="D37" s="120"/>
      <c r="E37" s="135"/>
      <c r="F37" s="135"/>
      <c r="G37" s="135"/>
      <c r="H37" s="123"/>
      <c r="I37" s="123"/>
      <c r="J37" s="123"/>
      <c r="K37" s="123"/>
      <c r="L37" s="146" t="s">
        <v>62</v>
      </c>
      <c r="M37" s="147" t="s">
        <v>8</v>
      </c>
      <c r="N37" s="20">
        <v>44.186799999999998</v>
      </c>
      <c r="O37" s="20">
        <v>44.356999999999999</v>
      </c>
      <c r="P37" s="122"/>
      <c r="Q37" s="98"/>
    </row>
    <row r="38" spans="2:17" ht="14.25">
      <c r="B38" s="133"/>
      <c r="C38" s="148"/>
      <c r="D38" s="140"/>
      <c r="E38" s="141"/>
      <c r="F38" s="141"/>
      <c r="G38" s="141"/>
      <c r="H38" s="139"/>
      <c r="I38" s="139"/>
      <c r="J38" s="139"/>
      <c r="K38" s="139"/>
      <c r="L38" s="149" t="s">
        <v>63</v>
      </c>
      <c r="M38" s="150" t="s">
        <v>8</v>
      </c>
      <c r="N38" s="51">
        <v>45.719099999999997</v>
      </c>
      <c r="O38" s="51">
        <v>46.059600000000003</v>
      </c>
      <c r="P38" s="145"/>
      <c r="Q38" s="98"/>
    </row>
    <row r="39" spans="2:17" ht="13.5" thickBot="1">
      <c r="B39" s="152"/>
      <c r="C39" s="153"/>
      <c r="D39" s="153"/>
      <c r="E39" s="154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5"/>
    </row>
    <row r="41" spans="2:17" ht="13.5" thickBot="1"/>
    <row r="42" spans="2:17" ht="15.75">
      <c r="B42" s="111" t="s">
        <v>1</v>
      </c>
      <c r="C42" s="112"/>
      <c r="D42" s="113"/>
      <c r="E42" s="114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5"/>
    </row>
    <row r="43" spans="2:17" ht="19.5">
      <c r="B43" s="116"/>
      <c r="C43" s="264" t="s">
        <v>98</v>
      </c>
      <c r="D43" s="123"/>
      <c r="E43" s="120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98"/>
    </row>
    <row r="44" spans="2:17" ht="15.75">
      <c r="B44" s="116"/>
      <c r="C44" s="497" t="s">
        <v>2</v>
      </c>
      <c r="D44" s="498"/>
      <c r="E44" s="498"/>
      <c r="F44" s="498"/>
      <c r="G44" s="117"/>
      <c r="H44" s="494" t="s">
        <v>3</v>
      </c>
      <c r="I44" s="495"/>
      <c r="J44" s="495"/>
      <c r="K44" s="495"/>
      <c r="L44" s="495"/>
      <c r="M44" s="495"/>
      <c r="N44" s="495"/>
      <c r="O44" s="495"/>
      <c r="P44" s="496"/>
      <c r="Q44" s="98"/>
    </row>
    <row r="45" spans="2:17" ht="48">
      <c r="B45" s="118"/>
      <c r="C45" s="119"/>
      <c r="D45" s="120"/>
      <c r="E45" s="121" t="s">
        <v>55</v>
      </c>
      <c r="F45" s="121" t="s">
        <v>56</v>
      </c>
      <c r="G45" s="122"/>
      <c r="H45" s="119"/>
      <c r="I45" s="123"/>
      <c r="J45" s="121" t="s">
        <v>55</v>
      </c>
      <c r="K45" s="124"/>
      <c r="L45" s="123"/>
      <c r="M45" s="123"/>
      <c r="N45" s="125" t="s">
        <v>57</v>
      </c>
      <c r="O45" s="121" t="s">
        <v>58</v>
      </c>
      <c r="P45" s="122"/>
      <c r="Q45" s="126"/>
    </row>
    <row r="46" spans="2:17" ht="14.25">
      <c r="B46" s="127"/>
      <c r="C46" s="128" t="s">
        <v>5</v>
      </c>
      <c r="D46" s="129" t="s">
        <v>6</v>
      </c>
      <c r="E46" s="17">
        <v>2428.1469999999999</v>
      </c>
      <c r="F46" s="17">
        <v>2428.1469999999999</v>
      </c>
      <c r="G46" s="122"/>
      <c r="H46" s="131" t="s">
        <v>5</v>
      </c>
      <c r="I46" s="129" t="s">
        <v>6</v>
      </c>
      <c r="J46" s="17">
        <v>2460.0729999999999</v>
      </c>
      <c r="K46" s="130"/>
      <c r="L46" s="132" t="s">
        <v>5</v>
      </c>
      <c r="M46" s="129" t="s">
        <v>6</v>
      </c>
      <c r="N46" s="17">
        <v>2460.0729999999999</v>
      </c>
      <c r="O46" s="17">
        <v>2460.0729999999999</v>
      </c>
      <c r="P46" s="122"/>
      <c r="Q46" s="98"/>
    </row>
    <row r="47" spans="2:17" ht="14.25">
      <c r="B47" s="133"/>
      <c r="C47" s="134" t="s">
        <v>7</v>
      </c>
      <c r="D47" s="120" t="s">
        <v>8</v>
      </c>
      <c r="E47" s="20">
        <v>47.076900000000002</v>
      </c>
      <c r="F47" s="20">
        <v>43.2166</v>
      </c>
      <c r="G47" s="122"/>
      <c r="H47" s="136" t="s">
        <v>7</v>
      </c>
      <c r="I47" s="120" t="s">
        <v>8</v>
      </c>
      <c r="J47" s="20">
        <v>50.244500000000002</v>
      </c>
      <c r="K47" s="135"/>
      <c r="L47" s="137" t="s">
        <v>59</v>
      </c>
      <c r="M47" s="120" t="s">
        <v>8</v>
      </c>
      <c r="N47" s="20">
        <v>46.385100000000001</v>
      </c>
      <c r="O47" s="20">
        <v>46.385100000000001</v>
      </c>
      <c r="P47" s="122"/>
      <c r="Q47" s="98"/>
    </row>
    <row r="48" spans="2:17" ht="14.25">
      <c r="B48" s="133"/>
      <c r="C48" s="138" t="s">
        <v>9</v>
      </c>
      <c r="D48" s="139"/>
      <c r="E48" s="140"/>
      <c r="F48" s="141"/>
      <c r="G48" s="142"/>
      <c r="H48" s="143"/>
      <c r="I48" s="140"/>
      <c r="J48" s="141"/>
      <c r="K48" s="141"/>
      <c r="L48" s="144" t="s">
        <v>60</v>
      </c>
      <c r="M48" s="140" t="s">
        <v>8</v>
      </c>
      <c r="N48" s="51">
        <v>48.314799999999998</v>
      </c>
      <c r="O48" s="51">
        <v>48.529200000000003</v>
      </c>
      <c r="P48" s="145"/>
      <c r="Q48" s="98"/>
    </row>
    <row r="49" spans="2:17">
      <c r="B49" s="13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98"/>
    </row>
    <row r="50" spans="2:17" ht="15.75">
      <c r="B50" s="133"/>
      <c r="C50" s="494" t="s">
        <v>99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6"/>
      <c r="Q50" s="98"/>
    </row>
    <row r="51" spans="2:17" ht="48">
      <c r="B51" s="133"/>
      <c r="C51" s="119"/>
      <c r="D51" s="123"/>
      <c r="E51" s="120"/>
      <c r="F51" s="123"/>
      <c r="G51" s="124"/>
      <c r="H51" s="123"/>
      <c r="I51" s="123"/>
      <c r="J51" s="121" t="s">
        <v>61</v>
      </c>
      <c r="K51" s="124"/>
      <c r="L51" s="123"/>
      <c r="M51" s="123"/>
      <c r="N51" s="125" t="s">
        <v>57</v>
      </c>
      <c r="O51" s="121" t="s">
        <v>58</v>
      </c>
      <c r="P51" s="122"/>
      <c r="Q51" s="98"/>
    </row>
    <row r="52" spans="2:17" ht="14.25">
      <c r="B52" s="133"/>
      <c r="C52" s="119"/>
      <c r="D52" s="123"/>
      <c r="E52" s="120"/>
      <c r="F52" s="123"/>
      <c r="G52" s="130"/>
      <c r="H52" s="132" t="s">
        <v>5</v>
      </c>
      <c r="I52" s="129" t="s">
        <v>6</v>
      </c>
      <c r="J52" s="17">
        <v>13434.876</v>
      </c>
      <c r="K52" s="130"/>
      <c r="L52" s="132" t="s">
        <v>5</v>
      </c>
      <c r="M52" s="129" t="s">
        <v>6</v>
      </c>
      <c r="N52" s="130">
        <v>13434.876</v>
      </c>
      <c r="O52" s="130">
        <v>13434.876</v>
      </c>
      <c r="P52" s="122"/>
      <c r="Q52" s="98"/>
    </row>
    <row r="53" spans="2:17" ht="14.25">
      <c r="B53" s="133"/>
      <c r="C53" s="119"/>
      <c r="D53" s="123"/>
      <c r="E53" s="120"/>
      <c r="F53" s="123"/>
      <c r="G53" s="135"/>
      <c r="H53" s="188" t="s">
        <v>93</v>
      </c>
      <c r="I53" s="120" t="s">
        <v>8</v>
      </c>
      <c r="J53" s="20">
        <v>46.515900000000002</v>
      </c>
      <c r="K53" s="135"/>
      <c r="L53" s="137" t="s">
        <v>59</v>
      </c>
      <c r="M53" s="120" t="s">
        <v>8</v>
      </c>
      <c r="N53" s="20">
        <v>42.654499999999999</v>
      </c>
      <c r="O53" s="20">
        <v>42.654499999999999</v>
      </c>
      <c r="P53" s="122"/>
      <c r="Q53" s="98"/>
    </row>
    <row r="54" spans="2:17" ht="14.25">
      <c r="B54" s="133"/>
      <c r="C54" s="119"/>
      <c r="D54" s="120"/>
      <c r="E54" s="135"/>
      <c r="F54" s="135"/>
      <c r="G54" s="135"/>
      <c r="H54" s="253" t="s">
        <v>94</v>
      </c>
      <c r="I54" s="123"/>
      <c r="J54" s="20">
        <v>92.371799999999993</v>
      </c>
      <c r="K54" s="123"/>
      <c r="L54" s="146" t="s">
        <v>62</v>
      </c>
      <c r="M54" s="147" t="s">
        <v>8</v>
      </c>
      <c r="N54" s="20">
        <v>44.5852</v>
      </c>
      <c r="O54" s="20">
        <v>44.799700000000001</v>
      </c>
      <c r="P54" s="122"/>
      <c r="Q54" s="98"/>
    </row>
    <row r="55" spans="2:17" ht="14.25">
      <c r="B55" s="133"/>
      <c r="C55" s="119"/>
      <c r="D55" s="120"/>
      <c r="E55" s="135"/>
      <c r="F55" s="135"/>
      <c r="G55" s="135"/>
      <c r="H55" s="253"/>
      <c r="I55" s="123"/>
      <c r="J55" s="20"/>
      <c r="K55" s="123"/>
      <c r="L55" s="146" t="s">
        <v>104</v>
      </c>
      <c r="M55" s="147"/>
      <c r="N55" s="20">
        <v>46.515900000000002</v>
      </c>
      <c r="O55" s="20">
        <v>46.945</v>
      </c>
      <c r="P55" s="122"/>
      <c r="Q55" s="98"/>
    </row>
    <row r="56" spans="2:17" ht="14.25">
      <c r="B56" s="133"/>
      <c r="C56" s="148"/>
      <c r="D56" s="140"/>
      <c r="E56" s="141"/>
      <c r="F56" s="141"/>
      <c r="G56" s="141"/>
      <c r="H56" s="269"/>
      <c r="I56" s="139"/>
      <c r="J56" s="51"/>
      <c r="K56" s="139"/>
      <c r="L56" s="149" t="s">
        <v>105</v>
      </c>
      <c r="M56" s="150" t="s">
        <v>8</v>
      </c>
      <c r="N56" s="51">
        <v>92.371799999999993</v>
      </c>
      <c r="O56" s="51">
        <v>97.458399999999997</v>
      </c>
      <c r="P56" s="145"/>
      <c r="Q56" s="98"/>
    </row>
    <row r="57" spans="2:17" ht="13.5" thickBot="1">
      <c r="B57" s="152"/>
      <c r="C57" s="153"/>
      <c r="D57" s="153"/>
      <c r="E57" s="154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5"/>
    </row>
  </sheetData>
  <sheetProtection algorithmName="SHA-512" hashValue="G49UjDcqWg6ILvwBBmwARrLwHDL6CJSipUIHOnePNwzZi1PcVQIG6MWjtOLi7rbLegrRlO6DDwpaFD9Bjd3gZw==" saltValue="pYp3aMJb1NsDGbjcKPwwug==" spinCount="100000" sheet="1" objects="1" scenarios="1"/>
  <mergeCells count="10">
    <mergeCell ref="C50:P50"/>
    <mergeCell ref="C44:F44"/>
    <mergeCell ref="H44:P44"/>
    <mergeCell ref="C33:P33"/>
    <mergeCell ref="B2:Q2"/>
    <mergeCell ref="C10:F10"/>
    <mergeCell ref="H10:P10"/>
    <mergeCell ref="C16:P16"/>
    <mergeCell ref="C27:F27"/>
    <mergeCell ref="H27:P27"/>
  </mergeCells>
  <printOptions horizontalCentered="1"/>
  <pageMargins left="0.39370078740157483" right="0.39370078740157483" top="0.47244094488188981" bottom="0.23622047244094491" header="0.27559055118110237" footer="0"/>
  <pageSetup paperSize="9" scale="49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40"/>
  <sheetViews>
    <sheetView showGridLines="0" zoomScale="75" zoomScaleNormal="75" workbookViewId="0">
      <selection activeCell="B3" sqref="B3"/>
    </sheetView>
  </sheetViews>
  <sheetFormatPr baseColWidth="10" defaultColWidth="10.85546875" defaultRowHeight="12.75"/>
  <cols>
    <col min="1" max="1" width="3.5703125" style="88" customWidth="1"/>
    <col min="2" max="2" width="1.42578125" style="88" customWidth="1"/>
    <col min="3" max="3" width="32.85546875" style="156" customWidth="1"/>
    <col min="4" max="4" width="8.42578125" style="88" customWidth="1"/>
    <col min="5" max="5" width="12.85546875" style="89" customWidth="1"/>
    <col min="6" max="9" width="12.85546875" style="88" customWidth="1"/>
    <col min="10" max="10" width="12.140625" style="88" customWidth="1"/>
    <col min="11" max="11" width="12" style="88" customWidth="1"/>
    <col min="12" max="12" width="13.140625" style="88" customWidth="1"/>
    <col min="13" max="13" width="13.85546875" style="88" customWidth="1"/>
    <col min="14" max="14" width="13" style="88" customWidth="1"/>
    <col min="15" max="15" width="11.85546875" style="88" customWidth="1"/>
    <col min="16" max="19" width="12.140625" style="88" customWidth="1"/>
    <col min="20" max="20" width="1" style="88" customWidth="1"/>
    <col min="21" max="16384" width="10.85546875" style="88"/>
  </cols>
  <sheetData>
    <row r="1" spans="1:20" ht="6.95" customHeight="1"/>
    <row r="2" spans="1:20" ht="33" customHeight="1">
      <c r="A2" s="90"/>
      <c r="B2" s="499" t="s">
        <v>176</v>
      </c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</row>
    <row r="3" spans="1:20" ht="3.95" customHeight="1" thickBot="1"/>
    <row r="4" spans="1:20" ht="21" customHeight="1">
      <c r="B4" s="502" t="s">
        <v>109</v>
      </c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4"/>
    </row>
    <row r="5" spans="1:20" ht="16.5" customHeight="1">
      <c r="A5" s="98"/>
      <c r="B5" s="99"/>
      <c r="C5" s="100" t="s">
        <v>170</v>
      </c>
      <c r="D5" s="101"/>
      <c r="E5" s="306"/>
      <c r="F5" s="100"/>
      <c r="G5" s="100"/>
      <c r="H5" s="100"/>
      <c r="I5" s="100"/>
      <c r="J5" s="100"/>
      <c r="K5" s="100"/>
      <c r="L5" s="100"/>
      <c r="M5" s="102"/>
      <c r="N5" s="102"/>
      <c r="O5" s="103"/>
      <c r="P5" s="300"/>
      <c r="Q5" s="102"/>
      <c r="R5" s="102"/>
      <c r="S5" s="102"/>
      <c r="T5" s="105"/>
    </row>
    <row r="6" spans="1:20" ht="5.45" customHeight="1" thickBot="1">
      <c r="B6" s="106"/>
      <c r="C6" s="307"/>
      <c r="D6" s="107"/>
      <c r="E6" s="108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9"/>
    </row>
    <row r="7" spans="1:20" ht="18.75" thickBot="1">
      <c r="B7" s="110" t="s">
        <v>0</v>
      </c>
      <c r="L7" s="113"/>
      <c r="M7" s="113"/>
      <c r="N7" s="113"/>
      <c r="O7" s="113"/>
      <c r="P7" s="113"/>
      <c r="Q7" s="113"/>
      <c r="R7" s="113"/>
      <c r="S7" s="113"/>
      <c r="T7" s="113"/>
    </row>
    <row r="8" spans="1:20" ht="15.75">
      <c r="B8" s="111" t="s">
        <v>10</v>
      </c>
      <c r="C8" s="207"/>
      <c r="D8" s="113"/>
      <c r="E8" s="200"/>
      <c r="F8" s="113"/>
      <c r="G8" s="113"/>
      <c r="H8" s="225"/>
      <c r="I8" s="113"/>
      <c r="J8" s="200"/>
      <c r="K8" s="114"/>
      <c r="L8" s="171"/>
      <c r="M8" s="171"/>
      <c r="N8" s="171"/>
      <c r="O8" s="113"/>
      <c r="P8" s="113"/>
      <c r="Q8" s="113"/>
      <c r="R8" s="171"/>
      <c r="S8" s="171"/>
      <c r="T8" s="115"/>
    </row>
    <row r="9" spans="1:20" ht="14.25">
      <c r="B9" s="133"/>
      <c r="C9" s="165"/>
      <c r="D9" s="123"/>
      <c r="E9" s="230" t="s">
        <v>12</v>
      </c>
      <c r="F9" s="123"/>
      <c r="G9" s="123"/>
      <c r="H9" s="123"/>
      <c r="I9" s="123"/>
      <c r="J9" s="308"/>
      <c r="K9" s="120"/>
      <c r="L9" s="135"/>
      <c r="M9" s="135"/>
      <c r="N9" s="135"/>
      <c r="O9" s="123"/>
      <c r="P9" s="123"/>
      <c r="Q9" s="123"/>
      <c r="R9" s="135"/>
      <c r="S9" s="135"/>
      <c r="T9" s="98"/>
    </row>
    <row r="10" spans="1:20" ht="14.25">
      <c r="B10" s="133"/>
      <c r="C10" s="219" t="s">
        <v>5</v>
      </c>
      <c r="D10" s="229" t="s">
        <v>6</v>
      </c>
      <c r="E10" s="130">
        <v>6840.8149999999996</v>
      </c>
      <c r="F10" s="123"/>
      <c r="G10" s="123"/>
      <c r="H10" s="219"/>
      <c r="I10" s="228"/>
      <c r="J10" s="135"/>
      <c r="K10" s="120"/>
      <c r="L10" s="135"/>
      <c r="M10" s="135"/>
      <c r="N10" s="135"/>
      <c r="O10" s="123"/>
      <c r="P10" s="123"/>
      <c r="Q10" s="123"/>
      <c r="R10" s="135"/>
      <c r="S10" s="135"/>
      <c r="T10" s="98"/>
    </row>
    <row r="11" spans="1:20" ht="14.25">
      <c r="B11" s="133"/>
      <c r="C11" s="187" t="s">
        <v>126</v>
      </c>
      <c r="D11" s="24" t="s">
        <v>8</v>
      </c>
      <c r="E11" s="135">
        <v>60.365299999999998</v>
      </c>
      <c r="F11" s="123"/>
      <c r="G11" s="123"/>
      <c r="H11" s="219"/>
      <c r="I11" s="228"/>
      <c r="J11" s="135"/>
      <c r="K11" s="120"/>
      <c r="L11" s="135"/>
      <c r="M11" s="135"/>
      <c r="N11" s="135"/>
      <c r="O11" s="123"/>
      <c r="P11" s="123"/>
      <c r="Q11" s="123"/>
      <c r="R11" s="135"/>
      <c r="S11" s="135"/>
      <c r="T11" s="98"/>
    </row>
    <row r="12" spans="1:20" ht="14.25">
      <c r="B12" s="133"/>
      <c r="C12" s="187" t="s">
        <v>127</v>
      </c>
      <c r="D12" s="24" t="s">
        <v>8</v>
      </c>
      <c r="E12" s="135">
        <v>60.365299999999998</v>
      </c>
      <c r="F12" s="123"/>
      <c r="G12" s="227"/>
      <c r="H12" s="123"/>
      <c r="I12" s="227"/>
      <c r="J12" s="123"/>
      <c r="K12" s="120"/>
      <c r="L12" s="135"/>
      <c r="M12" s="135"/>
      <c r="N12" s="135"/>
      <c r="O12" s="123"/>
      <c r="P12" s="123"/>
      <c r="Q12" s="123"/>
      <c r="R12" s="135"/>
      <c r="S12" s="135"/>
      <c r="T12" s="98"/>
    </row>
    <row r="13" spans="1:20" ht="3.95" customHeight="1" thickBot="1">
      <c r="B13" s="152"/>
      <c r="C13" s="169"/>
      <c r="D13" s="153"/>
      <c r="E13" s="154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226"/>
      <c r="S13" s="226"/>
      <c r="T13" s="155"/>
    </row>
    <row r="14" spans="1:20" ht="3.95" customHeight="1">
      <c r="B14" s="113"/>
      <c r="C14" s="165"/>
      <c r="D14" s="123"/>
      <c r="E14" s="120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13"/>
    </row>
    <row r="15" spans="1:20" s="123" customFormat="1" ht="16.5" customHeight="1" thickBot="1">
      <c r="B15" s="173" t="s">
        <v>14</v>
      </c>
      <c r="C15" s="165"/>
      <c r="E15" s="120"/>
      <c r="O15" s="135"/>
      <c r="P15" s="135"/>
      <c r="T15" s="153"/>
    </row>
    <row r="16" spans="1:20" ht="15.75">
      <c r="B16" s="111" t="s">
        <v>15</v>
      </c>
      <c r="C16" s="207"/>
      <c r="D16" s="113"/>
      <c r="E16" s="114"/>
      <c r="F16" s="113"/>
      <c r="G16" s="113"/>
      <c r="H16" s="113"/>
      <c r="I16" s="113"/>
      <c r="J16" s="113"/>
      <c r="K16" s="113"/>
      <c r="L16" s="113"/>
      <c r="M16" s="113"/>
      <c r="N16" s="113"/>
      <c r="O16" s="225"/>
      <c r="P16" s="225"/>
      <c r="Q16" s="113"/>
      <c r="R16" s="113"/>
      <c r="S16" s="113"/>
      <c r="T16" s="115"/>
    </row>
    <row r="17" spans="2:20" ht="3.75" customHeight="1">
      <c r="B17" s="133"/>
      <c r="C17" s="165"/>
      <c r="D17" s="123"/>
      <c r="E17" s="120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98"/>
    </row>
    <row r="18" spans="2:20" ht="13.5" customHeight="1">
      <c r="B18" s="133"/>
      <c r="C18" s="165"/>
      <c r="D18" s="123"/>
      <c r="E18" s="500" t="s">
        <v>16</v>
      </c>
      <c r="F18" s="501"/>
      <c r="G18" s="500" t="s">
        <v>17</v>
      </c>
      <c r="H18" s="501"/>
      <c r="I18" s="500" t="s">
        <v>18</v>
      </c>
      <c r="J18" s="501"/>
      <c r="K18" s="500" t="s">
        <v>19</v>
      </c>
      <c r="L18" s="505"/>
      <c r="M18" s="500" t="s">
        <v>20</v>
      </c>
      <c r="N18" s="501"/>
      <c r="O18" s="123"/>
      <c r="P18" s="120"/>
      <c r="Q18" s="123"/>
      <c r="R18" s="224" t="s">
        <v>21</v>
      </c>
      <c r="S18" s="223"/>
      <c r="T18" s="98"/>
    </row>
    <row r="19" spans="2:20" ht="22.5">
      <c r="B19" s="133"/>
      <c r="C19" s="165"/>
      <c r="D19" s="123"/>
      <c r="E19" s="204" t="s">
        <v>22</v>
      </c>
      <c r="F19" s="204" t="s">
        <v>23</v>
      </c>
      <c r="G19" s="204" t="s">
        <v>22</v>
      </c>
      <c r="H19" s="204" t="s">
        <v>23</v>
      </c>
      <c r="I19" s="204" t="s">
        <v>22</v>
      </c>
      <c r="J19" s="204" t="s">
        <v>23</v>
      </c>
      <c r="K19" s="204" t="s">
        <v>22</v>
      </c>
      <c r="L19" s="204" t="s">
        <v>23</v>
      </c>
      <c r="M19" s="204" t="s">
        <v>22</v>
      </c>
      <c r="N19" s="204" t="s">
        <v>23</v>
      </c>
      <c r="O19" s="123"/>
      <c r="P19" s="123"/>
      <c r="Q19" s="123"/>
      <c r="R19" s="204" t="s">
        <v>24</v>
      </c>
      <c r="S19" s="222"/>
      <c r="T19" s="98"/>
    </row>
    <row r="20" spans="2:20" s="157" customFormat="1" ht="14.25">
      <c r="B20" s="160"/>
      <c r="C20" s="162" t="s">
        <v>25</v>
      </c>
      <c r="D20" s="158" t="s">
        <v>26</v>
      </c>
      <c r="E20" s="198">
        <v>16054.459000000001</v>
      </c>
      <c r="F20" s="197">
        <v>16054.459000000001</v>
      </c>
      <c r="G20" s="198">
        <v>23735.575000000001</v>
      </c>
      <c r="H20" s="197">
        <v>23735.575000000001</v>
      </c>
      <c r="I20" s="198">
        <v>236342.97500000001</v>
      </c>
      <c r="J20" s="197">
        <v>236342.97500000001</v>
      </c>
      <c r="K20" s="198">
        <v>319036.45</v>
      </c>
      <c r="L20" s="197">
        <v>319036.45</v>
      </c>
      <c r="M20" s="198">
        <v>1041222.433</v>
      </c>
      <c r="N20" s="196">
        <v>1041222.433</v>
      </c>
      <c r="O20" s="159"/>
      <c r="P20" s="219" t="s">
        <v>25</v>
      </c>
      <c r="Q20" s="218" t="s">
        <v>26</v>
      </c>
      <c r="R20" s="220">
        <v>7284.2539999999999</v>
      </c>
      <c r="S20" s="220"/>
      <c r="T20" s="161"/>
    </row>
    <row r="21" spans="2:20" s="157" customFormat="1" ht="14.25">
      <c r="B21" s="160"/>
      <c r="C21" s="162" t="s">
        <v>27</v>
      </c>
      <c r="D21" s="158" t="s">
        <v>28</v>
      </c>
      <c r="E21" s="195">
        <v>23801.370999999999</v>
      </c>
      <c r="F21" s="130">
        <v>23801.370999999999</v>
      </c>
      <c r="G21" s="195">
        <v>20020.944</v>
      </c>
      <c r="H21" s="130">
        <v>20020.944</v>
      </c>
      <c r="I21" s="195">
        <v>18666.29</v>
      </c>
      <c r="J21" s="130">
        <v>18666.29</v>
      </c>
      <c r="K21" s="195">
        <v>14362.959000000001</v>
      </c>
      <c r="L21" s="130">
        <v>14362.959000000001</v>
      </c>
      <c r="M21" s="195">
        <v>10293.039000000001</v>
      </c>
      <c r="N21" s="194">
        <v>10293.039000000001</v>
      </c>
      <c r="O21" s="159"/>
      <c r="P21" s="221" t="s">
        <v>5</v>
      </c>
      <c r="Q21" s="218" t="s">
        <v>26</v>
      </c>
      <c r="R21" s="220">
        <v>2744.107</v>
      </c>
      <c r="S21" s="220"/>
      <c r="T21" s="161"/>
    </row>
    <row r="22" spans="2:20" s="157" customFormat="1" ht="14.25">
      <c r="B22" s="160"/>
      <c r="C22" s="162" t="s">
        <v>29</v>
      </c>
      <c r="D22" s="158" t="s">
        <v>28</v>
      </c>
      <c r="E22" s="195">
        <v>439.32299999999998</v>
      </c>
      <c r="F22" s="130">
        <v>439.32299999999998</v>
      </c>
      <c r="G22" s="195">
        <v>430.04500000000002</v>
      </c>
      <c r="H22" s="130">
        <v>430.04500000000002</v>
      </c>
      <c r="I22" s="195">
        <v>421.834</v>
      </c>
      <c r="J22" s="130">
        <v>421.834</v>
      </c>
      <c r="K22" s="195">
        <v>411.05599999999998</v>
      </c>
      <c r="L22" s="130">
        <v>411.05599999999998</v>
      </c>
      <c r="M22" s="195">
        <v>404.84500000000003</v>
      </c>
      <c r="N22" s="194">
        <v>404.84500000000003</v>
      </c>
      <c r="O22" s="159"/>
      <c r="P22" s="219" t="s">
        <v>7</v>
      </c>
      <c r="Q22" s="218" t="s">
        <v>8</v>
      </c>
      <c r="R22" s="217">
        <v>65.749399999999994</v>
      </c>
      <c r="S22" s="217"/>
      <c r="T22" s="161"/>
    </row>
    <row r="23" spans="2:20" s="157" customFormat="1" ht="14.25">
      <c r="B23" s="160"/>
      <c r="C23" s="162" t="s">
        <v>30</v>
      </c>
      <c r="D23" s="158" t="s">
        <v>8</v>
      </c>
      <c r="E23" s="193">
        <v>4.5373999999999999</v>
      </c>
      <c r="F23" s="135">
        <v>4.5373999999999999</v>
      </c>
      <c r="G23" s="193">
        <v>4.2919</v>
      </c>
      <c r="H23" s="135">
        <v>4.2919</v>
      </c>
      <c r="I23" s="193">
        <v>4.2426000000000004</v>
      </c>
      <c r="J23" s="135">
        <v>4.2426000000000004</v>
      </c>
      <c r="K23" s="193">
        <v>4.1341999999999999</v>
      </c>
      <c r="L23" s="135">
        <v>4.1341999999999999</v>
      </c>
      <c r="M23" s="193">
        <v>4.0762</v>
      </c>
      <c r="N23" s="192">
        <v>4.0762</v>
      </c>
      <c r="O23" s="159"/>
      <c r="P23" s="159"/>
      <c r="Q23" s="159"/>
      <c r="R23" s="216"/>
      <c r="S23" s="216"/>
      <c r="T23" s="161"/>
    </row>
    <row r="24" spans="2:20" s="157" customFormat="1" ht="14.25">
      <c r="B24" s="160"/>
      <c r="C24" s="162" t="s">
        <v>31</v>
      </c>
      <c r="D24" s="158" t="s">
        <v>8</v>
      </c>
      <c r="E24" s="193">
        <v>4.3685999999999998</v>
      </c>
      <c r="F24" s="135">
        <v>4.3685999999999998</v>
      </c>
      <c r="G24" s="193">
        <v>4.1322000000000001</v>
      </c>
      <c r="H24" s="135">
        <v>4.1322000000000001</v>
      </c>
      <c r="I24" s="193">
        <v>4.0848000000000004</v>
      </c>
      <c r="J24" s="135">
        <v>4.0848000000000004</v>
      </c>
      <c r="K24" s="193">
        <v>3.9803999999999999</v>
      </c>
      <c r="L24" s="135">
        <v>3.9803999999999999</v>
      </c>
      <c r="M24" s="193">
        <v>3.9245999999999999</v>
      </c>
      <c r="N24" s="192">
        <v>3.9245999999999999</v>
      </c>
      <c r="O24" s="159"/>
      <c r="P24" s="159"/>
      <c r="Q24" s="159"/>
      <c r="R24" s="216"/>
      <c r="S24" s="216"/>
      <c r="T24" s="161"/>
    </row>
    <row r="25" spans="2:20" s="157" customFormat="1" ht="14.25">
      <c r="B25" s="160"/>
      <c r="C25" s="162" t="s">
        <v>32</v>
      </c>
      <c r="D25" s="158" t="s">
        <v>8</v>
      </c>
      <c r="E25" s="190">
        <v>4.1985999999999999</v>
      </c>
      <c r="F25" s="141">
        <v>4.1985999999999999</v>
      </c>
      <c r="G25" s="190">
        <v>3.9714999999999998</v>
      </c>
      <c r="H25" s="141">
        <v>3.9714999999999998</v>
      </c>
      <c r="I25" s="190">
        <v>3.9258000000000002</v>
      </c>
      <c r="J25" s="141">
        <v>3.9258000000000002</v>
      </c>
      <c r="K25" s="190">
        <v>3.8254999999999999</v>
      </c>
      <c r="L25" s="141">
        <v>3.8254999999999999</v>
      </c>
      <c r="M25" s="190">
        <v>3.7719</v>
      </c>
      <c r="N25" s="142">
        <v>3.7719</v>
      </c>
      <c r="O25" s="159"/>
      <c r="P25" s="159"/>
      <c r="Q25" s="159"/>
      <c r="R25" s="216"/>
      <c r="S25" s="216"/>
      <c r="T25" s="161"/>
    </row>
    <row r="26" spans="2:20" s="157" customFormat="1" ht="4.5" customHeight="1" thickBot="1">
      <c r="B26" s="215"/>
      <c r="C26" s="214"/>
      <c r="D26" s="213"/>
      <c r="E26" s="191"/>
      <c r="F26" s="211"/>
      <c r="G26" s="211"/>
      <c r="H26" s="211"/>
      <c r="I26" s="211"/>
      <c r="J26" s="211"/>
      <c r="K26" s="211"/>
      <c r="L26" s="211"/>
      <c r="M26" s="211"/>
      <c r="N26" s="211"/>
      <c r="O26" s="212"/>
      <c r="P26" s="212"/>
      <c r="Q26" s="211"/>
      <c r="R26" s="211"/>
      <c r="S26" s="211"/>
      <c r="T26" s="210"/>
    </row>
    <row r="27" spans="2:20" ht="5.45" customHeight="1">
      <c r="B27" s="209"/>
      <c r="C27" s="165"/>
      <c r="D27" s="165"/>
      <c r="E27" s="166"/>
      <c r="F27" s="167"/>
      <c r="G27" s="167"/>
      <c r="H27" s="167"/>
      <c r="I27" s="167"/>
      <c r="J27" s="167"/>
      <c r="K27" s="167"/>
      <c r="L27" s="167"/>
      <c r="M27" s="167"/>
      <c r="N27" s="167"/>
      <c r="O27" s="163"/>
      <c r="P27" s="163"/>
      <c r="Q27" s="165"/>
      <c r="R27" s="165"/>
      <c r="S27" s="165"/>
      <c r="T27" s="123"/>
    </row>
    <row r="28" spans="2:20" ht="15" customHeight="1" thickBot="1">
      <c r="B28" s="170" t="s">
        <v>41</v>
      </c>
      <c r="C28" s="165"/>
      <c r="D28" s="165"/>
      <c r="E28" s="120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23"/>
    </row>
    <row r="29" spans="2:20" ht="15.75">
      <c r="B29" s="111" t="s">
        <v>15</v>
      </c>
      <c r="C29" s="207"/>
      <c r="D29" s="207"/>
      <c r="E29" s="114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115"/>
    </row>
    <row r="30" spans="2:20">
      <c r="B30" s="164"/>
      <c r="C30" s="165"/>
      <c r="D30" s="165"/>
      <c r="E30" s="500" t="s">
        <v>42</v>
      </c>
      <c r="F30" s="501"/>
      <c r="G30" s="500" t="s">
        <v>43</v>
      </c>
      <c r="H30" s="501"/>
      <c r="I30" s="500" t="s">
        <v>44</v>
      </c>
      <c r="J30" s="501"/>
      <c r="K30" s="500" t="s">
        <v>45</v>
      </c>
      <c r="L30" s="501"/>
      <c r="M30" s="500" t="s">
        <v>46</v>
      </c>
      <c r="N30" s="501"/>
      <c r="O30" s="123"/>
      <c r="P30" s="123"/>
      <c r="Q30" s="123"/>
      <c r="R30" s="123"/>
      <c r="S30" s="123"/>
      <c r="T30" s="98"/>
    </row>
    <row r="31" spans="2:20" s="201" customFormat="1" ht="34.5" customHeight="1">
      <c r="B31" s="206"/>
      <c r="C31" s="205"/>
      <c r="D31" s="203"/>
      <c r="E31" s="204" t="s">
        <v>22</v>
      </c>
      <c r="F31" s="204" t="s">
        <v>23</v>
      </c>
      <c r="G31" s="204" t="s">
        <v>22</v>
      </c>
      <c r="H31" s="204" t="s">
        <v>23</v>
      </c>
      <c r="I31" s="204" t="s">
        <v>22</v>
      </c>
      <c r="J31" s="204" t="s">
        <v>23</v>
      </c>
      <c r="K31" s="204" t="s">
        <v>22</v>
      </c>
      <c r="L31" s="204" t="s">
        <v>23</v>
      </c>
      <c r="M31" s="204" t="s">
        <v>22</v>
      </c>
      <c r="N31" s="204" t="s">
        <v>23</v>
      </c>
      <c r="O31" s="203"/>
      <c r="P31" s="203"/>
      <c r="Q31" s="203"/>
      <c r="R31" s="203"/>
      <c r="S31" s="203"/>
      <c r="T31" s="202"/>
    </row>
    <row r="32" spans="2:20" ht="14.25">
      <c r="B32" s="164"/>
      <c r="C32" s="162" t="s">
        <v>27</v>
      </c>
      <c r="D32" s="120" t="s">
        <v>28</v>
      </c>
      <c r="E32" s="198">
        <v>23801.370999999999</v>
      </c>
      <c r="F32" s="196">
        <v>23801.370999999999</v>
      </c>
      <c r="G32" s="197">
        <v>20020.944</v>
      </c>
      <c r="H32" s="196">
        <v>20020.944</v>
      </c>
      <c r="I32" s="197">
        <v>18666.29</v>
      </c>
      <c r="J32" s="196">
        <v>18666.29</v>
      </c>
      <c r="K32" s="197">
        <v>14362.959000000001</v>
      </c>
      <c r="L32" s="196">
        <v>14362.959000000001</v>
      </c>
      <c r="M32" s="130">
        <v>10293.039000000001</v>
      </c>
      <c r="N32" s="196">
        <v>10293.039000000001</v>
      </c>
      <c r="O32" s="123"/>
      <c r="P32" s="123"/>
      <c r="Q32" s="123"/>
      <c r="R32" s="123"/>
      <c r="S32" s="123"/>
      <c r="T32" s="98"/>
    </row>
    <row r="33" spans="2:20" ht="14.25">
      <c r="B33" s="164"/>
      <c r="C33" s="162" t="s">
        <v>29</v>
      </c>
      <c r="D33" s="120" t="s">
        <v>28</v>
      </c>
      <c r="E33" s="195">
        <v>57.042999999999999</v>
      </c>
      <c r="F33" s="194">
        <v>57.042999999999999</v>
      </c>
      <c r="G33" s="130">
        <v>33.280999999999999</v>
      </c>
      <c r="H33" s="194">
        <v>33.280999999999999</v>
      </c>
      <c r="I33" s="130">
        <v>27.466999999999999</v>
      </c>
      <c r="J33" s="194">
        <v>27.466999999999999</v>
      </c>
      <c r="K33" s="130">
        <v>17.745000000000001</v>
      </c>
      <c r="L33" s="194">
        <v>17.745000000000001</v>
      </c>
      <c r="M33" s="130">
        <v>11.538</v>
      </c>
      <c r="N33" s="194">
        <v>11.538</v>
      </c>
      <c r="O33" s="123"/>
      <c r="P33" s="123"/>
      <c r="Q33" s="123"/>
      <c r="R33" s="123"/>
      <c r="S33" s="123"/>
      <c r="T33" s="98"/>
    </row>
    <row r="34" spans="2:20" ht="14.25">
      <c r="B34" s="164"/>
      <c r="C34" s="165" t="s">
        <v>47</v>
      </c>
      <c r="D34" s="120" t="s">
        <v>28</v>
      </c>
      <c r="E34" s="287">
        <v>330.995</v>
      </c>
      <c r="F34" s="288">
        <v>330.995</v>
      </c>
      <c r="G34" s="289">
        <v>305.697</v>
      </c>
      <c r="H34" s="288">
        <v>305.697</v>
      </c>
      <c r="I34" s="289">
        <v>317.82100000000003</v>
      </c>
      <c r="J34" s="288">
        <v>317.82100000000003</v>
      </c>
      <c r="K34" s="289">
        <v>310.01799999999997</v>
      </c>
      <c r="L34" s="288">
        <v>310.01799999999997</v>
      </c>
      <c r="M34" s="289">
        <v>305.33300000000003</v>
      </c>
      <c r="N34" s="288">
        <v>305.33300000000003</v>
      </c>
      <c r="O34" s="123"/>
      <c r="P34" s="123"/>
      <c r="Q34" s="123"/>
      <c r="R34" s="123"/>
      <c r="S34" s="123"/>
      <c r="T34" s="98"/>
    </row>
    <row r="35" spans="2:20" ht="14.25">
      <c r="B35" s="164"/>
      <c r="C35" s="162" t="s">
        <v>30</v>
      </c>
      <c r="D35" s="120" t="s">
        <v>48</v>
      </c>
      <c r="E35" s="193">
        <v>559.99310000000003</v>
      </c>
      <c r="F35" s="192">
        <v>559.99310000000003</v>
      </c>
      <c r="G35" s="135">
        <v>314.49720000000002</v>
      </c>
      <c r="H35" s="192">
        <v>314.49720000000002</v>
      </c>
      <c r="I35" s="135">
        <v>265.18819999999999</v>
      </c>
      <c r="J35" s="192">
        <v>265.18819999999999</v>
      </c>
      <c r="K35" s="135">
        <v>156.73920000000001</v>
      </c>
      <c r="L35" s="192">
        <v>156.73920000000001</v>
      </c>
      <c r="M35" s="135">
        <v>98.777600000000007</v>
      </c>
      <c r="N35" s="192">
        <v>98.777600000000007</v>
      </c>
      <c r="O35" s="123"/>
      <c r="P35" s="123"/>
      <c r="Q35" s="123"/>
      <c r="R35" s="123"/>
      <c r="S35" s="123"/>
      <c r="T35" s="98"/>
    </row>
    <row r="36" spans="2:20" ht="14.25">
      <c r="B36" s="164"/>
      <c r="C36" s="162" t="s">
        <v>31</v>
      </c>
      <c r="D36" s="120" t="s">
        <v>48</v>
      </c>
      <c r="E36" s="193">
        <v>539.15589999999997</v>
      </c>
      <c r="F36" s="192">
        <v>539.15589999999997</v>
      </c>
      <c r="G36" s="135">
        <v>302.79489999999998</v>
      </c>
      <c r="H36" s="192">
        <v>302.79489999999998</v>
      </c>
      <c r="I36" s="135">
        <v>255.32060000000001</v>
      </c>
      <c r="J36" s="192">
        <v>255.32060000000001</v>
      </c>
      <c r="K36" s="135">
        <v>150.90700000000001</v>
      </c>
      <c r="L36" s="192">
        <v>150.90700000000001</v>
      </c>
      <c r="M36" s="135">
        <v>95.102099999999993</v>
      </c>
      <c r="N36" s="192">
        <v>95.102099999999993</v>
      </c>
      <c r="O36" s="123"/>
      <c r="P36" s="123"/>
      <c r="Q36" s="123"/>
      <c r="R36" s="123"/>
      <c r="S36" s="123"/>
      <c r="T36" s="98"/>
    </row>
    <row r="37" spans="2:20" ht="14.25">
      <c r="B37" s="164"/>
      <c r="C37" s="162" t="s">
        <v>32</v>
      </c>
      <c r="D37" s="120" t="s">
        <v>48</v>
      </c>
      <c r="E37" s="190">
        <v>518.17790000000002</v>
      </c>
      <c r="F37" s="142">
        <v>518.17790000000002</v>
      </c>
      <c r="G37" s="141">
        <v>291.01339999999999</v>
      </c>
      <c r="H37" s="142">
        <v>291.01339999999999</v>
      </c>
      <c r="I37" s="141">
        <v>245.38630000000001</v>
      </c>
      <c r="J37" s="142">
        <v>245.38630000000001</v>
      </c>
      <c r="K37" s="141">
        <v>145.03530000000001</v>
      </c>
      <c r="L37" s="142">
        <v>145.03530000000001</v>
      </c>
      <c r="M37" s="141">
        <v>91.401799999999994</v>
      </c>
      <c r="N37" s="142">
        <v>91.401799999999994</v>
      </c>
      <c r="O37" s="123"/>
      <c r="P37" s="123"/>
      <c r="Q37" s="123"/>
      <c r="R37" s="123"/>
      <c r="S37" s="123"/>
      <c r="T37" s="98"/>
    </row>
    <row r="38" spans="2:20" ht="7.5" customHeight="1" thickBot="1">
      <c r="B38" s="168"/>
      <c r="C38" s="169"/>
      <c r="D38" s="169"/>
      <c r="E38" s="154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55"/>
    </row>
    <row r="39" spans="2:20" ht="12.75" customHeight="1">
      <c r="B39" s="199"/>
      <c r="C39" s="200"/>
      <c r="D39" s="199"/>
      <c r="E39" s="199"/>
      <c r="F39" s="199"/>
      <c r="G39" s="199"/>
      <c r="H39" s="199"/>
      <c r="I39" s="199"/>
      <c r="J39" s="199"/>
      <c r="K39" s="199"/>
      <c r="L39" s="165"/>
      <c r="M39" s="165"/>
      <c r="N39" s="165"/>
      <c r="O39" s="165"/>
      <c r="P39" s="165"/>
      <c r="Q39" s="165"/>
      <c r="R39" s="165"/>
      <c r="S39" s="165"/>
    </row>
    <row r="40" spans="2:20" ht="8.25" customHeight="1">
      <c r="L40" s="156"/>
      <c r="M40" s="156"/>
      <c r="N40" s="156"/>
      <c r="O40" s="156"/>
      <c r="P40" s="156"/>
      <c r="Q40" s="156"/>
      <c r="R40" s="156"/>
      <c r="S40" s="156"/>
    </row>
  </sheetData>
  <sheetProtection algorithmName="SHA-512" hashValue="1ms0CNga+BE0R4cdK1osO2xVU9fuTk3tbzS3eoFyZLB1VPVx9ar43FSMMPeNhe5X3D0xercEwAX5Gf2Cd6C8fw==" saltValue="kYEvZS5ln+p5jM5YGdKn8Q==" spinCount="100000" sheet="1" objects="1" scenarios="1"/>
  <mergeCells count="12">
    <mergeCell ref="B2:T2"/>
    <mergeCell ref="B4:T4"/>
    <mergeCell ref="E18:F18"/>
    <mergeCell ref="G18:H18"/>
    <mergeCell ref="I18:J18"/>
    <mergeCell ref="K18:L18"/>
    <mergeCell ref="M18:N18"/>
    <mergeCell ref="E30:F30"/>
    <mergeCell ref="G30:H30"/>
    <mergeCell ref="I30:J30"/>
    <mergeCell ref="K30:L30"/>
    <mergeCell ref="M30:N30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62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B3" sqref="B3"/>
    </sheetView>
  </sheetViews>
  <sheetFormatPr baseColWidth="10" defaultColWidth="10.85546875" defaultRowHeight="12.75"/>
  <cols>
    <col min="1" max="1" width="3.5703125" style="88" customWidth="1"/>
    <col min="2" max="2" width="2.42578125" style="88" customWidth="1"/>
    <col min="3" max="3" width="27.7109375" style="88" customWidth="1"/>
    <col min="4" max="4" width="8.42578125" style="88" bestFit="1" customWidth="1"/>
    <col min="5" max="5" width="15.85546875" style="89" customWidth="1"/>
    <col min="6" max="12" width="15.85546875" style="88" customWidth="1"/>
    <col min="13" max="13" width="4.5703125" style="88" customWidth="1"/>
    <col min="14" max="16384" width="10.85546875" style="88"/>
  </cols>
  <sheetData>
    <row r="1" spans="1:14" ht="6.95" customHeight="1"/>
    <row r="2" spans="1:14" ht="33" customHeight="1">
      <c r="A2" s="90"/>
      <c r="B2" s="506" t="s">
        <v>177</v>
      </c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</row>
    <row r="3" spans="1:14" ht="3.95" customHeight="1" thickBot="1"/>
    <row r="4" spans="1:14" ht="21" customHeight="1">
      <c r="B4" s="427" t="s">
        <v>74</v>
      </c>
      <c r="C4" s="428"/>
      <c r="D4" s="429"/>
      <c r="E4" s="430"/>
      <c r="F4" s="430"/>
      <c r="G4" s="430"/>
      <c r="H4" s="431"/>
      <c r="I4" s="432"/>
      <c r="J4" s="432"/>
      <c r="K4" s="432"/>
      <c r="L4" s="440"/>
      <c r="M4" s="433"/>
    </row>
    <row r="5" spans="1:14" ht="16.5" customHeight="1">
      <c r="A5" s="123"/>
      <c r="B5" s="434" t="s">
        <v>170</v>
      </c>
      <c r="C5" s="386"/>
      <c r="D5" s="387"/>
      <c r="E5" s="387"/>
      <c r="F5" s="387"/>
      <c r="G5" s="387"/>
      <c r="H5" s="388"/>
      <c r="I5" s="389"/>
      <c r="J5" s="390"/>
      <c r="K5" s="388"/>
      <c r="L5" s="386"/>
      <c r="M5" s="435"/>
    </row>
    <row r="6" spans="1:14" ht="5.45" customHeight="1" thickBot="1">
      <c r="B6" s="436"/>
      <c r="C6" s="437"/>
      <c r="D6" s="438"/>
      <c r="E6" s="437"/>
      <c r="F6" s="437"/>
      <c r="G6" s="437"/>
      <c r="H6" s="437"/>
      <c r="I6" s="437"/>
      <c r="J6" s="437"/>
      <c r="K6" s="437"/>
      <c r="L6" s="441"/>
      <c r="M6" s="439"/>
    </row>
    <row r="7" spans="1:14" ht="18.75" thickBot="1">
      <c r="B7" s="110" t="s">
        <v>0</v>
      </c>
      <c r="H7" s="153"/>
      <c r="I7" s="153"/>
      <c r="J7" s="153"/>
      <c r="K7" s="153"/>
      <c r="L7" s="153"/>
      <c r="M7" s="153"/>
    </row>
    <row r="8" spans="1:14" ht="15.75">
      <c r="B8" s="111" t="s">
        <v>1</v>
      </c>
      <c r="C8" s="112"/>
      <c r="D8" s="113"/>
      <c r="E8" s="114"/>
      <c r="F8" s="113"/>
      <c r="G8" s="113"/>
      <c r="H8" s="113"/>
      <c r="I8" s="113"/>
      <c r="J8" s="113"/>
      <c r="K8" s="113"/>
      <c r="L8" s="113"/>
      <c r="M8" s="115"/>
    </row>
    <row r="9" spans="1:14" ht="15.75">
      <c r="B9" s="116"/>
      <c r="C9" s="497" t="s">
        <v>2</v>
      </c>
      <c r="D9" s="498"/>
      <c r="E9" s="498"/>
      <c r="F9" s="498"/>
      <c r="G9" s="117"/>
      <c r="H9" s="495" t="s">
        <v>3</v>
      </c>
      <c r="I9" s="495"/>
      <c r="J9" s="495"/>
      <c r="K9" s="495"/>
      <c r="L9" s="496"/>
      <c r="M9" s="98"/>
    </row>
    <row r="10" spans="1:14" ht="54" customHeight="1">
      <c r="B10" s="118"/>
      <c r="C10" s="119"/>
      <c r="D10" s="120"/>
      <c r="E10" s="233" t="s">
        <v>2</v>
      </c>
      <c r="F10" s="121" t="s">
        <v>55</v>
      </c>
      <c r="G10" s="122"/>
      <c r="H10" s="123"/>
      <c r="I10" s="123"/>
      <c r="J10" s="233" t="s">
        <v>3</v>
      </c>
      <c r="K10" s="121" t="s">
        <v>55</v>
      </c>
      <c r="L10" s="122"/>
      <c r="M10" s="126"/>
    </row>
    <row r="11" spans="1:14" ht="14.25">
      <c r="B11" s="127"/>
      <c r="C11" s="128" t="s">
        <v>5</v>
      </c>
      <c r="D11" s="129" t="s">
        <v>6</v>
      </c>
      <c r="E11" s="17">
        <v>2428.1469999999999</v>
      </c>
      <c r="F11" s="130">
        <v>2428.1469999999999</v>
      </c>
      <c r="G11" s="122"/>
      <c r="H11" s="234" t="s">
        <v>5</v>
      </c>
      <c r="I11" s="129" t="s">
        <v>6</v>
      </c>
      <c r="J11" s="17">
        <v>2460.0729999999999</v>
      </c>
      <c r="K11" s="130">
        <v>2460.0729999999999</v>
      </c>
      <c r="L11" s="122"/>
      <c r="M11" s="98"/>
    </row>
    <row r="12" spans="1:14" ht="14.25">
      <c r="B12" s="133"/>
      <c r="C12" s="134" t="s">
        <v>7</v>
      </c>
      <c r="D12" s="120" t="s">
        <v>8</v>
      </c>
      <c r="E12" s="20">
        <v>46.620699999999999</v>
      </c>
      <c r="F12" s="135">
        <v>46.280299999999997</v>
      </c>
      <c r="G12" s="122"/>
      <c r="H12" s="234" t="s">
        <v>7</v>
      </c>
      <c r="I12" s="120" t="s">
        <v>8</v>
      </c>
      <c r="J12" s="20">
        <v>49.788400000000003</v>
      </c>
      <c r="K12" s="135">
        <v>49.448099999999997</v>
      </c>
      <c r="L12" s="122"/>
      <c r="M12" s="98"/>
    </row>
    <row r="13" spans="1:14" ht="14.25">
      <c r="B13" s="133"/>
      <c r="C13" s="138" t="s">
        <v>9</v>
      </c>
      <c r="D13" s="139"/>
      <c r="E13" s="140"/>
      <c r="F13" s="141"/>
      <c r="G13" s="142"/>
      <c r="H13" s="144"/>
      <c r="I13" s="140"/>
      <c r="J13" s="141"/>
      <c r="K13" s="141"/>
      <c r="L13" s="145"/>
      <c r="M13" s="98"/>
    </row>
    <row r="14" spans="1:14">
      <c r="B14" s="13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98"/>
    </row>
    <row r="15" spans="1:14" ht="15.75">
      <c r="B15" s="133"/>
      <c r="C15" s="494" t="s">
        <v>4</v>
      </c>
      <c r="D15" s="495"/>
      <c r="E15" s="495"/>
      <c r="F15" s="495"/>
      <c r="G15" s="495"/>
      <c r="H15" s="495"/>
      <c r="I15" s="495"/>
      <c r="J15" s="495"/>
      <c r="K15" s="495"/>
      <c r="L15" s="496"/>
      <c r="M15" s="98"/>
    </row>
    <row r="16" spans="1:14" ht="51" customHeight="1">
      <c r="B16" s="133"/>
      <c r="C16" s="119"/>
      <c r="D16" s="123"/>
      <c r="E16" s="233" t="s">
        <v>4</v>
      </c>
      <c r="F16" s="121" t="s">
        <v>55</v>
      </c>
      <c r="G16" s="123"/>
      <c r="H16" s="123"/>
      <c r="I16" s="123"/>
      <c r="J16" s="123"/>
      <c r="K16" s="123"/>
      <c r="L16" s="122"/>
      <c r="M16" s="98"/>
    </row>
    <row r="17" spans="2:13" ht="14.25">
      <c r="B17" s="133"/>
      <c r="C17" s="128" t="s">
        <v>5</v>
      </c>
      <c r="D17" s="129" t="s">
        <v>6</v>
      </c>
      <c r="E17" s="17">
        <v>13434.876</v>
      </c>
      <c r="F17" s="130">
        <v>13434.876</v>
      </c>
      <c r="G17" s="123"/>
      <c r="H17" s="123"/>
      <c r="I17" s="123"/>
      <c r="J17" s="123"/>
      <c r="K17" s="123"/>
      <c r="L17" s="122"/>
      <c r="M17" s="98"/>
    </row>
    <row r="18" spans="2:13" ht="14.25">
      <c r="B18" s="133"/>
      <c r="C18" s="134" t="s">
        <v>7</v>
      </c>
      <c r="D18" s="120" t="s">
        <v>8</v>
      </c>
      <c r="E18" s="20">
        <v>46.059600000000003</v>
      </c>
      <c r="F18" s="135">
        <v>45.719099999999997</v>
      </c>
      <c r="G18" s="123"/>
      <c r="H18" s="123"/>
      <c r="I18" s="123"/>
      <c r="J18" s="123"/>
      <c r="K18" s="123"/>
      <c r="L18" s="122"/>
      <c r="M18" s="98"/>
    </row>
    <row r="19" spans="2:13" ht="14.25">
      <c r="B19" s="133"/>
      <c r="C19" s="148"/>
      <c r="D19" s="140"/>
      <c r="E19" s="141"/>
      <c r="F19" s="141"/>
      <c r="G19" s="141"/>
      <c r="H19" s="149"/>
      <c r="I19" s="150"/>
      <c r="J19" s="151"/>
      <c r="K19" s="151"/>
      <c r="L19" s="145"/>
      <c r="M19" s="98"/>
    </row>
    <row r="20" spans="2:13" ht="3.95" customHeight="1" thickBot="1">
      <c r="B20" s="152"/>
      <c r="C20" s="153"/>
      <c r="D20" s="153"/>
      <c r="E20" s="154"/>
      <c r="F20" s="153"/>
      <c r="G20" s="153"/>
      <c r="H20" s="153"/>
      <c r="I20" s="153"/>
      <c r="J20" s="153"/>
      <c r="K20" s="153"/>
      <c r="L20" s="153"/>
      <c r="M20" s="155"/>
    </row>
    <row r="21" spans="2:13" ht="3.95" customHeight="1">
      <c r="B21" s="113"/>
      <c r="C21" s="123"/>
      <c r="D21" s="123"/>
      <c r="E21" s="120"/>
      <c r="F21" s="123"/>
      <c r="G21" s="123"/>
      <c r="H21" s="123"/>
      <c r="I21" s="123"/>
      <c r="J21" s="123"/>
      <c r="K21" s="123"/>
      <c r="L21" s="123"/>
      <c r="M21" s="113"/>
    </row>
    <row r="23" spans="2:13">
      <c r="B23" s="172"/>
      <c r="C23" s="172"/>
      <c r="D23" s="172"/>
      <c r="E23" s="172"/>
      <c r="F23" s="172"/>
      <c r="G23" s="172"/>
      <c r="H23" s="172"/>
      <c r="I23" s="172"/>
      <c r="J23" s="172"/>
    </row>
  </sheetData>
  <sheetProtection algorithmName="SHA-512" hashValue="FgwZPYnEVeYnkU0tWaWSSbWzP91aexsyFOut25CkO9GENPTvi2WKIIxWWlM7jSpjMiWnPFDY8qJLFLj0LHW8zw==" saltValue="oJuDDMyRn/NsdTy4OxQJ/w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52" orientation="portrait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O106"/>
  <sheetViews>
    <sheetView showGridLines="0" view="pageBreakPreview" zoomScale="60" zoomScaleNormal="75" workbookViewId="0">
      <selection activeCell="B3" sqref="B3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74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24.425781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ht="33" customHeight="1">
      <c r="A2" s="3"/>
      <c r="B2" s="512" t="s">
        <v>178</v>
      </c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</row>
    <row r="3" spans="1:15" ht="3.95" customHeight="1" thickBot="1"/>
    <row r="4" spans="1:15" ht="21" customHeight="1">
      <c r="B4" s="290"/>
      <c r="C4" s="4" t="s">
        <v>76</v>
      </c>
      <c r="D4" s="291"/>
      <c r="E4" s="291"/>
      <c r="F4" s="291"/>
      <c r="G4" s="291"/>
      <c r="H4" s="291"/>
      <c r="I4" s="291"/>
      <c r="J4" s="291"/>
      <c r="K4" s="292"/>
      <c r="L4" s="293"/>
      <c r="M4" s="294"/>
      <c r="N4" s="295"/>
      <c r="O4" s="237"/>
    </row>
    <row r="5" spans="1:15" ht="16.5" customHeight="1">
      <c r="A5" s="5"/>
      <c r="B5" s="296"/>
      <c r="C5" s="297" t="s">
        <v>170</v>
      </c>
      <c r="D5" s="298"/>
      <c r="E5" s="309"/>
      <c r="F5" s="297"/>
      <c r="G5" s="297"/>
      <c r="H5" s="297"/>
      <c r="I5" s="297"/>
      <c r="J5" s="297"/>
      <c r="K5" s="297"/>
      <c r="L5" s="297"/>
      <c r="M5" s="299"/>
      <c r="N5" s="301"/>
      <c r="O5" s="237"/>
    </row>
    <row r="6" spans="1:15" ht="5.45" customHeight="1" thickBot="1">
      <c r="B6" s="302"/>
      <c r="C6" s="310"/>
      <c r="D6" s="303"/>
      <c r="E6" s="304"/>
      <c r="F6" s="303"/>
      <c r="G6" s="303"/>
      <c r="H6" s="303"/>
      <c r="I6" s="303"/>
      <c r="J6" s="303"/>
      <c r="K6" s="303"/>
      <c r="L6" s="303"/>
      <c r="M6" s="303"/>
      <c r="N6" s="305"/>
      <c r="O6" s="237"/>
    </row>
    <row r="7" spans="1:15" ht="18.75" thickBot="1">
      <c r="B7" s="6" t="s">
        <v>0</v>
      </c>
      <c r="L7" s="15"/>
      <c r="M7" s="15"/>
      <c r="O7" s="244"/>
    </row>
    <row r="8" spans="1:15" ht="15.75">
      <c r="B8" s="7" t="s">
        <v>1</v>
      </c>
      <c r="C8" s="189"/>
      <c r="D8" s="8"/>
      <c r="E8" s="9"/>
      <c r="F8" s="8"/>
      <c r="G8" s="8"/>
      <c r="H8" s="8"/>
      <c r="I8" s="32"/>
      <c r="J8" s="8"/>
      <c r="K8" s="8"/>
      <c r="L8" s="8"/>
      <c r="M8" s="8"/>
      <c r="N8" s="10"/>
      <c r="O8" s="15"/>
    </row>
    <row r="9" spans="1:15" ht="15.75">
      <c r="B9" s="11"/>
      <c r="C9" s="485" t="s">
        <v>2</v>
      </c>
      <c r="D9" s="485"/>
      <c r="E9" s="485"/>
      <c r="F9" s="485"/>
      <c r="G9" s="485"/>
      <c r="J9" s="22" t="s">
        <v>10</v>
      </c>
      <c r="K9" s="15"/>
      <c r="L9" s="21"/>
      <c r="M9" s="409"/>
      <c r="N9" s="5"/>
      <c r="O9" s="15"/>
    </row>
    <row r="10" spans="1:15" ht="27" customHeight="1">
      <c r="B10" s="12"/>
      <c r="C10" s="178"/>
      <c r="D10" s="13"/>
      <c r="E10" s="14" t="s">
        <v>96</v>
      </c>
      <c r="F10" s="14" t="s">
        <v>97</v>
      </c>
      <c r="G10" s="14" t="s">
        <v>98</v>
      </c>
      <c r="J10" s="178"/>
      <c r="K10" s="15"/>
      <c r="L10" s="377" t="s">
        <v>12</v>
      </c>
      <c r="M10" s="401"/>
      <c r="N10" s="5"/>
      <c r="O10" s="15"/>
    </row>
    <row r="11" spans="1:15" ht="14.25">
      <c r="B11" s="16"/>
      <c r="C11" s="187" t="s">
        <v>5</v>
      </c>
      <c r="D11" s="23" t="s">
        <v>6</v>
      </c>
      <c r="E11" s="240">
        <v>2634.1750000000002</v>
      </c>
      <c r="F11" s="240">
        <v>2428.1469999999999</v>
      </c>
      <c r="G11" s="240">
        <v>2428.1469999999999</v>
      </c>
      <c r="J11" s="187" t="s">
        <v>5</v>
      </c>
      <c r="K11" s="23" t="s">
        <v>6</v>
      </c>
      <c r="L11" s="240">
        <v>7063.357</v>
      </c>
      <c r="M11" s="404"/>
      <c r="N11" s="5"/>
      <c r="O11" s="15"/>
    </row>
    <row r="12" spans="1:15" ht="14.25">
      <c r="B12" s="19"/>
      <c r="C12" s="187" t="s">
        <v>77</v>
      </c>
      <c r="D12" s="40" t="s">
        <v>8</v>
      </c>
      <c r="E12" s="241">
        <v>52.887</v>
      </c>
      <c r="F12" s="241">
        <v>42.248699999999999</v>
      </c>
      <c r="G12" s="241">
        <v>42.248699999999999</v>
      </c>
      <c r="J12" s="187" t="s">
        <v>77</v>
      </c>
      <c r="K12" s="24" t="s">
        <v>8</v>
      </c>
      <c r="L12" s="241">
        <v>62.308399999999999</v>
      </c>
      <c r="M12" s="286"/>
      <c r="N12" s="5"/>
      <c r="O12" s="15"/>
    </row>
    <row r="13" spans="1:15" ht="14.25">
      <c r="B13" s="19"/>
      <c r="C13" s="187" t="s">
        <v>78</v>
      </c>
      <c r="D13" s="40" t="s">
        <v>8</v>
      </c>
      <c r="E13" s="241">
        <v>53.829599999999999</v>
      </c>
      <c r="F13" s="241">
        <v>4.3720999999999997</v>
      </c>
      <c r="G13" s="241">
        <v>5.2572000000000001</v>
      </c>
      <c r="J13" s="187" t="s">
        <v>114</v>
      </c>
      <c r="K13" s="24" t="s">
        <v>8</v>
      </c>
      <c r="L13" s="241">
        <v>53.825299999999999</v>
      </c>
      <c r="M13" s="286"/>
      <c r="N13" s="5"/>
      <c r="O13" s="15"/>
    </row>
    <row r="14" spans="1:15" ht="14.25">
      <c r="B14" s="19"/>
      <c r="C14" s="187" t="s">
        <v>79</v>
      </c>
      <c r="D14" s="40" t="s">
        <v>8</v>
      </c>
      <c r="E14" s="242">
        <v>53.829599999999999</v>
      </c>
      <c r="F14" s="242">
        <v>4.3720999999999997</v>
      </c>
      <c r="G14" s="242">
        <v>5.2572000000000001</v>
      </c>
      <c r="J14" s="187" t="s">
        <v>116</v>
      </c>
      <c r="K14" s="24" t="s">
        <v>8</v>
      </c>
      <c r="L14" s="241">
        <v>53.825299999999999</v>
      </c>
      <c r="M14" s="286"/>
      <c r="N14" s="5"/>
      <c r="O14" s="15"/>
    </row>
    <row r="15" spans="1:15" ht="13.5" customHeight="1">
      <c r="B15" s="19"/>
      <c r="C15" s="335" t="s">
        <v>9</v>
      </c>
      <c r="D15" s="15"/>
      <c r="E15" s="13"/>
      <c r="F15" s="20"/>
      <c r="G15" s="20"/>
      <c r="H15" s="20"/>
      <c r="J15" s="187" t="s">
        <v>117</v>
      </c>
      <c r="K15" s="24" t="s">
        <v>8</v>
      </c>
      <c r="L15" s="241">
        <v>53.825299999999999</v>
      </c>
      <c r="M15" s="406"/>
      <c r="N15" s="5"/>
      <c r="O15" s="15"/>
    </row>
    <row r="16" spans="1:15" ht="15" customHeight="1">
      <c r="B16" s="19"/>
      <c r="C16" s="178"/>
      <c r="D16" s="15"/>
      <c r="E16" s="15"/>
      <c r="F16" s="15"/>
      <c r="G16" s="15"/>
      <c r="H16" s="15"/>
      <c r="J16" s="187" t="s">
        <v>115</v>
      </c>
      <c r="K16" s="24" t="s">
        <v>8</v>
      </c>
      <c r="L16" s="242">
        <v>53.825299999999999</v>
      </c>
      <c r="M16" s="237"/>
      <c r="N16" s="5"/>
      <c r="O16" s="15"/>
    </row>
    <row r="17" spans="2:15" ht="15.75">
      <c r="B17" s="11"/>
      <c r="C17" s="485" t="s">
        <v>3</v>
      </c>
      <c r="D17" s="485"/>
      <c r="E17" s="485"/>
      <c r="F17" s="485"/>
      <c r="G17" s="485"/>
      <c r="J17" s="409"/>
      <c r="K17" s="409"/>
      <c r="L17" s="409"/>
      <c r="M17" s="409"/>
      <c r="N17" s="5"/>
      <c r="O17" s="15"/>
    </row>
    <row r="18" spans="2:15" ht="27" customHeight="1">
      <c r="B18" s="12"/>
      <c r="C18" s="15"/>
      <c r="D18" s="15"/>
      <c r="E18" s="14" t="s">
        <v>96</v>
      </c>
      <c r="F18" s="14" t="s">
        <v>97</v>
      </c>
      <c r="G18" s="14" t="s">
        <v>98</v>
      </c>
      <c r="J18" s="22" t="s">
        <v>11</v>
      </c>
      <c r="M18" s="401"/>
      <c r="N18" s="5"/>
      <c r="O18" s="15"/>
    </row>
    <row r="19" spans="2:15" ht="14.25">
      <c r="B19" s="16"/>
      <c r="C19" s="187" t="s">
        <v>5</v>
      </c>
      <c r="D19" s="23" t="s">
        <v>6</v>
      </c>
      <c r="E19" s="240">
        <v>2999.761</v>
      </c>
      <c r="F19" s="240">
        <v>2460.0729999999999</v>
      </c>
      <c r="G19" s="240">
        <v>2460.0729999999999</v>
      </c>
      <c r="J19" s="237"/>
      <c r="K19" s="237"/>
      <c r="L19" s="442" t="s">
        <v>13</v>
      </c>
      <c r="M19" s="404"/>
      <c r="N19" s="5"/>
      <c r="O19" s="15"/>
    </row>
    <row r="20" spans="2:15" ht="14.25">
      <c r="B20" s="19"/>
      <c r="C20" s="187" t="s">
        <v>77</v>
      </c>
      <c r="D20" s="40" t="s">
        <v>8</v>
      </c>
      <c r="E20" s="241">
        <v>53.510800000000003</v>
      </c>
      <c r="F20" s="241">
        <v>45.417200000000001</v>
      </c>
      <c r="G20" s="241">
        <v>45.417200000000001</v>
      </c>
      <c r="J20" s="187" t="s">
        <v>77</v>
      </c>
      <c r="K20" s="24" t="s">
        <v>8</v>
      </c>
      <c r="L20" s="245">
        <v>42.691499999999998</v>
      </c>
      <c r="M20" s="286"/>
      <c r="N20" s="5"/>
      <c r="O20" s="15"/>
    </row>
    <row r="21" spans="2:15" ht="14.25">
      <c r="B21" s="19"/>
      <c r="C21" s="187" t="s">
        <v>78</v>
      </c>
      <c r="D21" s="40" t="s">
        <v>8</v>
      </c>
      <c r="E21" s="241">
        <v>53.825499999999998</v>
      </c>
      <c r="F21" s="241">
        <v>4.3712999999999997</v>
      </c>
      <c r="G21" s="241">
        <v>5.2561999999999998</v>
      </c>
      <c r="J21" s="187" t="s">
        <v>167</v>
      </c>
      <c r="K21" s="24" t="s">
        <v>8</v>
      </c>
      <c r="L21" s="241">
        <v>53.485199999999999</v>
      </c>
      <c r="M21" s="286"/>
      <c r="N21" s="5"/>
      <c r="O21" s="15"/>
    </row>
    <row r="22" spans="2:15" ht="14.25">
      <c r="B22" s="19"/>
      <c r="C22" s="187" t="s">
        <v>79</v>
      </c>
      <c r="D22" s="40" t="s">
        <v>8</v>
      </c>
      <c r="E22" s="242">
        <v>53.825499999999998</v>
      </c>
      <c r="F22" s="242">
        <v>4.3712999999999997</v>
      </c>
      <c r="G22" s="242">
        <v>5.2561999999999998</v>
      </c>
      <c r="J22" s="187" t="s">
        <v>168</v>
      </c>
      <c r="K22" s="24" t="s">
        <v>8</v>
      </c>
      <c r="L22" s="242">
        <v>53.485199999999999</v>
      </c>
      <c r="M22" s="286"/>
      <c r="N22" s="5"/>
      <c r="O22" s="15"/>
    </row>
    <row r="23" spans="2:15" ht="13.5" customHeight="1">
      <c r="B23" s="19"/>
      <c r="C23" s="335"/>
      <c r="D23" s="15"/>
      <c r="E23" s="13"/>
      <c r="F23" s="20"/>
      <c r="G23" s="20"/>
      <c r="H23" s="20"/>
      <c r="J23" s="187"/>
      <c r="K23" s="24"/>
      <c r="L23" s="20"/>
      <c r="M23" s="406"/>
      <c r="N23" s="5"/>
      <c r="O23" s="15"/>
    </row>
    <row r="24" spans="2:15" ht="15" customHeight="1">
      <c r="B24" s="19"/>
      <c r="C24" s="178"/>
      <c r="D24" s="15"/>
      <c r="E24" s="15"/>
      <c r="F24" s="15"/>
      <c r="G24" s="15"/>
      <c r="H24" s="15"/>
      <c r="J24" s="187"/>
      <c r="K24" s="24"/>
      <c r="L24" s="20"/>
      <c r="M24" s="237"/>
      <c r="N24" s="5"/>
      <c r="O24" s="15"/>
    </row>
    <row r="25" spans="2:15" ht="15.75">
      <c r="B25" s="11"/>
      <c r="C25" s="513" t="s">
        <v>4</v>
      </c>
      <c r="D25" s="513"/>
      <c r="E25" s="513"/>
      <c r="F25" s="513"/>
      <c r="G25" s="513"/>
      <c r="J25" s="248"/>
      <c r="K25" s="248"/>
      <c r="M25" s="248"/>
      <c r="N25" s="5"/>
      <c r="O25" s="15"/>
    </row>
    <row r="26" spans="2:15" ht="27" customHeight="1">
      <c r="B26" s="12"/>
      <c r="C26" s="15"/>
      <c r="D26" s="15"/>
      <c r="E26" s="14" t="s">
        <v>96</v>
      </c>
      <c r="F26" s="14" t="s">
        <v>97</v>
      </c>
      <c r="G26" s="14" t="s">
        <v>98</v>
      </c>
      <c r="I26" s="237"/>
      <c r="J26" s="237"/>
      <c r="K26" s="401"/>
      <c r="L26" s="401"/>
      <c r="M26" s="401"/>
      <c r="N26" s="5"/>
      <c r="O26" s="15"/>
    </row>
    <row r="27" spans="2:15" ht="14.25">
      <c r="B27" s="16"/>
      <c r="C27" s="187" t="s">
        <v>5</v>
      </c>
      <c r="D27" s="23" t="s">
        <v>6</v>
      </c>
      <c r="E27" s="240">
        <v>17800.452000000001</v>
      </c>
      <c r="F27" s="240">
        <v>13434.876</v>
      </c>
      <c r="G27" s="240">
        <v>13434.876</v>
      </c>
      <c r="I27" s="402"/>
      <c r="J27" s="403"/>
      <c r="K27" s="404"/>
      <c r="L27" s="404"/>
      <c r="M27" s="404"/>
      <c r="N27" s="5"/>
      <c r="O27" s="15"/>
    </row>
    <row r="28" spans="2:15" ht="14.25">
      <c r="B28" s="19"/>
      <c r="C28" s="187" t="s">
        <v>77</v>
      </c>
      <c r="D28" s="40" t="s">
        <v>8</v>
      </c>
      <c r="E28" s="241">
        <v>45.624200000000002</v>
      </c>
      <c r="F28" s="241">
        <v>41.686599999999999</v>
      </c>
      <c r="G28" s="241">
        <v>41.686599999999999</v>
      </c>
      <c r="I28" s="402"/>
      <c r="J28" s="236"/>
      <c r="K28" s="286"/>
      <c r="L28" s="286"/>
      <c r="M28" s="286"/>
      <c r="N28" s="5"/>
      <c r="O28" s="15"/>
    </row>
    <row r="29" spans="2:15" ht="14.25">
      <c r="B29" s="19"/>
      <c r="C29" s="187" t="s">
        <v>100</v>
      </c>
      <c r="D29" s="40" t="s">
        <v>8</v>
      </c>
      <c r="E29" s="241">
        <v>53.817599999999999</v>
      </c>
      <c r="F29" s="241">
        <v>4.3731</v>
      </c>
      <c r="G29" s="241">
        <v>5.2584</v>
      </c>
      <c r="I29" s="402"/>
      <c r="J29" s="236"/>
      <c r="K29" s="286"/>
      <c r="L29" s="286"/>
      <c r="M29" s="286"/>
      <c r="N29" s="5"/>
      <c r="O29" s="15"/>
    </row>
    <row r="30" spans="2:15" ht="14.25">
      <c r="B30" s="19"/>
      <c r="C30" s="187" t="s">
        <v>101</v>
      </c>
      <c r="D30" s="40" t="s">
        <v>8</v>
      </c>
      <c r="E30" s="241">
        <v>53.817599999999999</v>
      </c>
      <c r="F30" s="241">
        <v>4.3731</v>
      </c>
      <c r="G30" s="241">
        <v>5.2584</v>
      </c>
      <c r="I30" s="402"/>
      <c r="J30" s="236"/>
      <c r="K30" s="286"/>
      <c r="L30" s="286"/>
      <c r="M30" s="286"/>
      <c r="N30" s="5"/>
      <c r="O30" s="15"/>
    </row>
    <row r="31" spans="2:15" ht="13.5" customHeight="1">
      <c r="B31" s="19"/>
      <c r="C31" s="187" t="s">
        <v>102</v>
      </c>
      <c r="D31" s="40" t="s">
        <v>8</v>
      </c>
      <c r="E31" s="241">
        <v>53.817599999999999</v>
      </c>
      <c r="F31" s="241">
        <v>4.3731</v>
      </c>
      <c r="G31" s="241">
        <v>51.834200000000003</v>
      </c>
      <c r="H31" s="20"/>
      <c r="I31" s="286"/>
      <c r="J31" s="405"/>
      <c r="K31" s="236"/>
      <c r="L31" s="286"/>
      <c r="M31" s="406"/>
      <c r="N31" s="5"/>
      <c r="O31" s="15"/>
    </row>
    <row r="32" spans="2:15" ht="15" customHeight="1">
      <c r="B32" s="19"/>
      <c r="C32" s="187" t="s">
        <v>103</v>
      </c>
      <c r="D32" s="40" t="s">
        <v>8</v>
      </c>
      <c r="E32" s="242">
        <v>53.817599999999999</v>
      </c>
      <c r="F32" s="242">
        <v>4.3731</v>
      </c>
      <c r="G32" s="242">
        <v>51.834200000000003</v>
      </c>
      <c r="H32" s="15"/>
      <c r="I32" s="237"/>
      <c r="J32" s="237"/>
      <c r="K32" s="237"/>
      <c r="L32" s="237"/>
      <c r="M32" s="237"/>
      <c r="N32" s="5"/>
      <c r="O32" s="15"/>
    </row>
    <row r="33" spans="2:15" ht="15" customHeight="1">
      <c r="B33" s="19"/>
      <c r="C33" s="188"/>
      <c r="D33" s="13"/>
      <c r="E33" s="20"/>
      <c r="F33" s="20"/>
      <c r="G33" s="20"/>
      <c r="H33" s="15"/>
      <c r="I33" s="237"/>
      <c r="J33" s="237"/>
      <c r="K33" s="237"/>
      <c r="L33" s="237"/>
      <c r="M33" s="237"/>
      <c r="N33" s="5"/>
      <c r="O33" s="15"/>
    </row>
    <row r="34" spans="2:15" ht="3.95" customHeight="1" thickBot="1">
      <c r="B34" s="26"/>
      <c r="C34" s="181"/>
      <c r="D34" s="27"/>
      <c r="E34" s="28"/>
      <c r="F34" s="27"/>
      <c r="G34" s="27"/>
      <c r="H34" s="27"/>
      <c r="I34" s="27"/>
      <c r="J34" s="27"/>
      <c r="K34" s="27"/>
      <c r="L34" s="27"/>
      <c r="M34" s="27"/>
      <c r="N34" s="30"/>
      <c r="O34" s="15"/>
    </row>
    <row r="35" spans="2:15" ht="3.95" customHeight="1">
      <c r="B35" s="15"/>
      <c r="C35" s="178"/>
      <c r="D35" s="15"/>
      <c r="E35" s="13"/>
      <c r="F35" s="15"/>
      <c r="G35" s="15"/>
      <c r="H35" s="15"/>
      <c r="I35" s="15"/>
      <c r="J35" s="15"/>
      <c r="K35" s="15"/>
      <c r="L35" s="15"/>
      <c r="M35" s="15"/>
    </row>
    <row r="36" spans="2:15" s="15" customFormat="1" ht="16.5" customHeight="1" thickBot="1">
      <c r="B36" s="31" t="s">
        <v>14</v>
      </c>
      <c r="C36" s="178"/>
      <c r="E36" s="13"/>
    </row>
    <row r="37" spans="2:15" ht="15.75">
      <c r="B37" s="7" t="s">
        <v>15</v>
      </c>
      <c r="C37" s="184"/>
      <c r="D37" s="8"/>
      <c r="E37" s="9"/>
      <c r="F37" s="8"/>
      <c r="G37" s="8"/>
      <c r="H37" s="8"/>
      <c r="I37" s="8"/>
      <c r="J37" s="8"/>
      <c r="K37" s="8"/>
      <c r="L37" s="8"/>
      <c r="M37" s="8"/>
      <c r="N37" s="10"/>
      <c r="O37" s="15"/>
    </row>
    <row r="38" spans="2:15" ht="3.75" customHeight="1">
      <c r="B38" s="19"/>
      <c r="C38" s="178"/>
      <c r="D38" s="15"/>
      <c r="E38" s="13"/>
      <c r="F38" s="15"/>
      <c r="G38" s="15"/>
      <c r="H38" s="15"/>
      <c r="I38" s="15"/>
      <c r="J38" s="15"/>
      <c r="K38" s="15"/>
      <c r="L38" s="15"/>
      <c r="M38" s="15"/>
      <c r="N38" s="5"/>
      <c r="O38" s="15"/>
    </row>
    <row r="39" spans="2:15" ht="15.75" customHeight="1">
      <c r="B39" s="19"/>
      <c r="C39" s="178"/>
      <c r="D39" s="15"/>
      <c r="E39" s="507" t="s">
        <v>16</v>
      </c>
      <c r="F39" s="507"/>
      <c r="G39" s="507"/>
      <c r="H39" s="507" t="s">
        <v>17</v>
      </c>
      <c r="I39" s="507"/>
      <c r="J39" s="507"/>
      <c r="K39" s="476" t="s">
        <v>18</v>
      </c>
      <c r="L39" s="477"/>
      <c r="M39" s="478"/>
      <c r="N39" s="5"/>
      <c r="O39" s="86"/>
    </row>
    <row r="40" spans="2:15" ht="39" customHeight="1">
      <c r="B40" s="19"/>
      <c r="C40" s="178"/>
      <c r="D40" s="15"/>
      <c r="E40" s="267" t="s">
        <v>22</v>
      </c>
      <c r="F40" s="267" t="s">
        <v>75</v>
      </c>
      <c r="G40" s="267" t="s">
        <v>23</v>
      </c>
      <c r="H40" s="267" t="s">
        <v>22</v>
      </c>
      <c r="I40" s="267" t="s">
        <v>75</v>
      </c>
      <c r="J40" s="268" t="s">
        <v>23</v>
      </c>
      <c r="K40" s="235" t="s">
        <v>22</v>
      </c>
      <c r="L40" s="267" t="s">
        <v>75</v>
      </c>
      <c r="M40" s="235" t="s">
        <v>23</v>
      </c>
      <c r="N40" s="5"/>
      <c r="O40" s="87"/>
    </row>
    <row r="41" spans="2:15" s="43" customFormat="1" ht="14.25">
      <c r="B41" s="34"/>
      <c r="C41" s="410" t="s">
        <v>25</v>
      </c>
      <c r="D41" s="24" t="s">
        <v>26</v>
      </c>
      <c r="E41" s="36">
        <v>16054.459000000001</v>
      </c>
      <c r="F41" s="37">
        <v>16054.459000000001</v>
      </c>
      <c r="G41" s="37">
        <v>16054.459000000001</v>
      </c>
      <c r="H41" s="36">
        <v>23735.575000000001</v>
      </c>
      <c r="I41" s="37">
        <v>23735.575000000001</v>
      </c>
      <c r="J41" s="37">
        <v>23735.575000000001</v>
      </c>
      <c r="K41" s="36">
        <v>236342.97500000001</v>
      </c>
      <c r="L41" s="37">
        <v>236342.97500000001</v>
      </c>
      <c r="M41" s="38">
        <v>236342.97500000001</v>
      </c>
      <c r="N41" s="42"/>
      <c r="O41" s="41"/>
    </row>
    <row r="42" spans="2:15" s="43" customFormat="1" ht="14.25">
      <c r="B42" s="34"/>
      <c r="C42" s="410" t="s">
        <v>27</v>
      </c>
      <c r="D42" s="24" t="s">
        <v>28</v>
      </c>
      <c r="E42" s="44">
        <v>23801.370999999999</v>
      </c>
      <c r="F42" s="17">
        <v>23801.370999999999</v>
      </c>
      <c r="G42" s="17">
        <v>23801.370999999999</v>
      </c>
      <c r="H42" s="44">
        <v>20020.944</v>
      </c>
      <c r="I42" s="17">
        <v>20020.944</v>
      </c>
      <c r="J42" s="17">
        <v>20020.944</v>
      </c>
      <c r="K42" s="44">
        <v>18666.29</v>
      </c>
      <c r="L42" s="17">
        <v>18666.29</v>
      </c>
      <c r="M42" s="45">
        <v>18666.29</v>
      </c>
      <c r="N42" s="42"/>
      <c r="O42" s="41"/>
    </row>
    <row r="43" spans="2:15" s="43" customFormat="1" ht="14.25">
      <c r="B43" s="34"/>
      <c r="C43" s="410" t="s">
        <v>29</v>
      </c>
      <c r="D43" s="24" t="s">
        <v>28</v>
      </c>
      <c r="E43" s="44">
        <v>2988.8049999999998</v>
      </c>
      <c r="F43" s="17">
        <v>2988.8049999999998</v>
      </c>
      <c r="G43" s="17">
        <v>2988.8049999999998</v>
      </c>
      <c r="H43" s="44">
        <v>2925.6869999999999</v>
      </c>
      <c r="I43" s="17">
        <v>2925.6869999999999</v>
      </c>
      <c r="J43" s="17">
        <v>2925.6869999999999</v>
      </c>
      <c r="K43" s="44">
        <v>2869.82</v>
      </c>
      <c r="L43" s="17">
        <v>2869.82</v>
      </c>
      <c r="M43" s="45">
        <v>2869.82</v>
      </c>
      <c r="N43" s="42"/>
      <c r="O43" s="46"/>
    </row>
    <row r="44" spans="2:15" s="43" customFormat="1" ht="14.25">
      <c r="B44" s="34"/>
      <c r="C44" s="410" t="s">
        <v>80</v>
      </c>
      <c r="D44" s="24" t="s">
        <v>8</v>
      </c>
      <c r="E44" s="47">
        <v>55.4482</v>
      </c>
      <c r="F44" s="20">
        <v>55.4482</v>
      </c>
      <c r="G44" s="20">
        <v>55.4482</v>
      </c>
      <c r="H44" s="47">
        <v>52.4482</v>
      </c>
      <c r="I44" s="20">
        <v>52.4482</v>
      </c>
      <c r="J44" s="20">
        <v>52.4482</v>
      </c>
      <c r="K44" s="47">
        <v>51.845599999999997</v>
      </c>
      <c r="L44" s="20">
        <v>51.845599999999997</v>
      </c>
      <c r="M44" s="48">
        <v>51.845599999999997</v>
      </c>
      <c r="N44" s="42"/>
      <c r="O44" s="46"/>
    </row>
    <row r="45" spans="2:15" s="43" customFormat="1" ht="14.25">
      <c r="B45" s="34"/>
      <c r="C45" s="410" t="s">
        <v>81</v>
      </c>
      <c r="D45" s="24" t="s">
        <v>8</v>
      </c>
      <c r="E45" s="47">
        <v>53.603499999999997</v>
      </c>
      <c r="F45" s="20">
        <v>53.603499999999997</v>
      </c>
      <c r="G45" s="20">
        <v>53.603499999999997</v>
      </c>
      <c r="H45" s="47">
        <v>50.703299999999999</v>
      </c>
      <c r="I45" s="20">
        <v>50.703299999999999</v>
      </c>
      <c r="J45" s="20">
        <v>50.703299999999999</v>
      </c>
      <c r="K45" s="47">
        <v>50.120800000000003</v>
      </c>
      <c r="L45" s="20">
        <v>50.120800000000003</v>
      </c>
      <c r="M45" s="48">
        <v>50.120800000000003</v>
      </c>
      <c r="N45" s="42"/>
      <c r="O45" s="46"/>
    </row>
    <row r="46" spans="2:15" s="43" customFormat="1" ht="14.25">
      <c r="B46" s="34"/>
      <c r="C46" s="410" t="s">
        <v>82</v>
      </c>
      <c r="D46" s="24" t="s">
        <v>8</v>
      </c>
      <c r="E46" s="50">
        <v>52.544899999999998</v>
      </c>
      <c r="F46" s="51">
        <v>52.544899999999998</v>
      </c>
      <c r="G46" s="51">
        <v>52.544899999999998</v>
      </c>
      <c r="H46" s="50">
        <v>49.701999999999998</v>
      </c>
      <c r="I46" s="51">
        <v>49.701999999999998</v>
      </c>
      <c r="J46" s="51">
        <v>49.701999999999998</v>
      </c>
      <c r="K46" s="50">
        <v>49.131</v>
      </c>
      <c r="L46" s="51">
        <v>49.131</v>
      </c>
      <c r="M46" s="52">
        <v>49.131</v>
      </c>
      <c r="N46" s="243"/>
      <c r="O46" s="49"/>
    </row>
    <row r="47" spans="2:15" s="43" customFormat="1" ht="14.25">
      <c r="B47" s="34"/>
      <c r="C47" s="176"/>
      <c r="D47" s="35"/>
      <c r="E47" s="20"/>
      <c r="F47" s="20"/>
      <c r="G47" s="20"/>
      <c r="H47" s="20"/>
      <c r="I47" s="20"/>
      <c r="J47" s="20"/>
      <c r="K47" s="20"/>
      <c r="L47" s="20"/>
      <c r="M47" s="20"/>
      <c r="N47" s="243"/>
      <c r="O47" s="49"/>
    </row>
    <row r="48" spans="2:15" ht="15.75" customHeight="1">
      <c r="B48" s="19"/>
      <c r="C48" s="178"/>
      <c r="D48" s="15"/>
      <c r="E48" s="507" t="s">
        <v>19</v>
      </c>
      <c r="F48" s="507"/>
      <c r="G48" s="507"/>
      <c r="H48" s="507" t="s">
        <v>20</v>
      </c>
      <c r="I48" s="507"/>
      <c r="J48" s="507"/>
      <c r="K48" s="511"/>
      <c r="L48" s="511"/>
      <c r="M48" s="511"/>
      <c r="N48" s="5"/>
      <c r="O48" s="86"/>
    </row>
    <row r="49" spans="2:15" ht="39" customHeight="1">
      <c r="B49" s="19"/>
      <c r="C49" s="178"/>
      <c r="D49" s="15"/>
      <c r="E49" s="235" t="s">
        <v>22</v>
      </c>
      <c r="F49" s="267" t="s">
        <v>75</v>
      </c>
      <c r="G49" s="235" t="s">
        <v>23</v>
      </c>
      <c r="H49" s="235" t="s">
        <v>22</v>
      </c>
      <c r="I49" s="267" t="s">
        <v>75</v>
      </c>
      <c r="J49" s="235" t="s">
        <v>23</v>
      </c>
      <c r="K49" s="87"/>
      <c r="L49" s="87"/>
      <c r="M49" s="87"/>
      <c r="N49" s="5"/>
      <c r="O49" s="87"/>
    </row>
    <row r="50" spans="2:15" s="43" customFormat="1" ht="14.25">
      <c r="B50" s="34"/>
      <c r="C50" s="410" t="s">
        <v>25</v>
      </c>
      <c r="D50" s="24" t="s">
        <v>26</v>
      </c>
      <c r="E50" s="36">
        <v>319036.45</v>
      </c>
      <c r="F50" s="37">
        <v>319036.45</v>
      </c>
      <c r="G50" s="37">
        <v>319036.45</v>
      </c>
      <c r="H50" s="36">
        <v>1041222.433</v>
      </c>
      <c r="I50" s="37">
        <v>1041222.433</v>
      </c>
      <c r="J50" s="38">
        <v>1041222.433</v>
      </c>
      <c r="K50" s="17"/>
      <c r="L50" s="17"/>
      <c r="M50" s="17"/>
      <c r="N50" s="42"/>
      <c r="O50" s="41"/>
    </row>
    <row r="51" spans="2:15" s="43" customFormat="1" ht="14.25">
      <c r="B51" s="34"/>
      <c r="C51" s="410" t="s">
        <v>27</v>
      </c>
      <c r="D51" s="24" t="s">
        <v>28</v>
      </c>
      <c r="E51" s="44">
        <v>14362.959000000001</v>
      </c>
      <c r="F51" s="17">
        <v>14362.959000000001</v>
      </c>
      <c r="G51" s="17">
        <v>14362.959000000001</v>
      </c>
      <c r="H51" s="44">
        <v>10293.039000000001</v>
      </c>
      <c r="I51" s="17">
        <v>10293.039000000001</v>
      </c>
      <c r="J51" s="45">
        <v>10293.039000000001</v>
      </c>
      <c r="K51" s="17"/>
      <c r="L51" s="17"/>
      <c r="M51" s="17"/>
      <c r="N51" s="42"/>
      <c r="O51" s="41"/>
    </row>
    <row r="52" spans="2:15" s="43" customFormat="1" ht="14.25">
      <c r="B52" s="34"/>
      <c r="C52" s="410" t="s">
        <v>29</v>
      </c>
      <c r="D52" s="24" t="s">
        <v>28</v>
      </c>
      <c r="E52" s="44">
        <v>2796.4949999999999</v>
      </c>
      <c r="F52" s="17">
        <v>2796.4949999999999</v>
      </c>
      <c r="G52" s="17">
        <v>2796.4949999999999</v>
      </c>
      <c r="H52" s="44">
        <v>2754.24</v>
      </c>
      <c r="I52" s="17">
        <v>2754.24</v>
      </c>
      <c r="J52" s="45">
        <v>2754.24</v>
      </c>
      <c r="K52" s="17"/>
      <c r="L52" s="17"/>
      <c r="M52" s="17"/>
      <c r="N52" s="42"/>
      <c r="O52" s="46"/>
    </row>
    <row r="53" spans="2:15" s="43" customFormat="1" ht="14.25">
      <c r="B53" s="34"/>
      <c r="C53" s="410" t="s">
        <v>80</v>
      </c>
      <c r="D53" s="24" t="s">
        <v>8</v>
      </c>
      <c r="E53" s="47">
        <v>50.520400000000002</v>
      </c>
      <c r="F53" s="20">
        <v>50.520400000000002</v>
      </c>
      <c r="G53" s="20">
        <v>50.520400000000002</v>
      </c>
      <c r="H53" s="47">
        <v>49.812100000000001</v>
      </c>
      <c r="I53" s="20">
        <v>49.812100000000001</v>
      </c>
      <c r="J53" s="48">
        <v>49.812100000000001</v>
      </c>
      <c r="K53" s="20"/>
      <c r="L53" s="20"/>
      <c r="M53" s="20"/>
      <c r="N53" s="42"/>
      <c r="O53" s="46"/>
    </row>
    <row r="54" spans="2:15" s="43" customFormat="1" ht="14.25">
      <c r="B54" s="34"/>
      <c r="C54" s="410" t="s">
        <v>81</v>
      </c>
      <c r="D54" s="24" t="s">
        <v>8</v>
      </c>
      <c r="E54" s="47">
        <v>48.839700000000001</v>
      </c>
      <c r="F54" s="20">
        <v>48.839700000000001</v>
      </c>
      <c r="G54" s="20">
        <v>48.839700000000001</v>
      </c>
      <c r="H54" s="47">
        <v>48.154899999999998</v>
      </c>
      <c r="I54" s="20">
        <v>48.154899999999998</v>
      </c>
      <c r="J54" s="48">
        <v>48.154899999999998</v>
      </c>
      <c r="K54" s="20"/>
      <c r="L54" s="20"/>
      <c r="M54" s="20"/>
      <c r="N54" s="42"/>
      <c r="O54" s="46"/>
    </row>
    <row r="55" spans="2:15" s="43" customFormat="1" ht="14.25">
      <c r="B55" s="34"/>
      <c r="C55" s="410" t="s">
        <v>82</v>
      </c>
      <c r="D55" s="24" t="s">
        <v>8</v>
      </c>
      <c r="E55" s="50">
        <v>47.875100000000003</v>
      </c>
      <c r="F55" s="51">
        <v>47.875100000000003</v>
      </c>
      <c r="G55" s="51">
        <v>47.875100000000003</v>
      </c>
      <c r="H55" s="50">
        <v>47.203899999999997</v>
      </c>
      <c r="I55" s="51">
        <v>47.203899999999997</v>
      </c>
      <c r="J55" s="52">
        <v>47.203899999999997</v>
      </c>
      <c r="K55" s="20"/>
      <c r="L55" s="20"/>
      <c r="M55" s="20"/>
      <c r="N55" s="243"/>
      <c r="O55" s="49"/>
    </row>
    <row r="56" spans="2:15" s="43" customFormat="1" ht="14.25">
      <c r="B56" s="34"/>
      <c r="C56" s="176"/>
      <c r="D56" s="24"/>
      <c r="E56" s="20"/>
      <c r="F56" s="20"/>
      <c r="G56" s="20"/>
      <c r="H56" s="20"/>
      <c r="I56" s="20"/>
      <c r="J56" s="20"/>
      <c r="K56" s="20"/>
      <c r="L56" s="20"/>
      <c r="M56" s="20"/>
      <c r="N56" s="243"/>
      <c r="O56" s="49"/>
    </row>
    <row r="57" spans="2:15" s="43" customFormat="1" ht="24" customHeight="1">
      <c r="B57" s="34"/>
      <c r="C57" s="15"/>
      <c r="D57" s="15"/>
      <c r="E57" s="376" t="s">
        <v>21</v>
      </c>
      <c r="F57" s="20"/>
      <c r="G57" s="20"/>
      <c r="H57" s="20"/>
      <c r="I57" s="20"/>
      <c r="J57" s="20"/>
      <c r="K57" s="20"/>
      <c r="L57" s="20"/>
      <c r="M57" s="20"/>
      <c r="N57" s="243"/>
      <c r="O57" s="49"/>
    </row>
    <row r="58" spans="2:15" s="43" customFormat="1" ht="25.5">
      <c r="B58" s="34"/>
      <c r="C58" s="15"/>
      <c r="D58" s="15"/>
      <c r="E58" s="408" t="s">
        <v>24</v>
      </c>
      <c r="F58" s="20"/>
      <c r="G58" s="20"/>
      <c r="H58" s="20"/>
      <c r="I58" s="20"/>
      <c r="J58" s="20"/>
      <c r="K58" s="20"/>
      <c r="L58" s="20"/>
      <c r="M58" s="20"/>
      <c r="N58" s="243"/>
      <c r="O58" s="49"/>
    </row>
    <row r="59" spans="2:15" s="43" customFormat="1" ht="14.25">
      <c r="B59" s="34"/>
      <c r="C59" s="187" t="s">
        <v>25</v>
      </c>
      <c r="D59" s="40" t="s">
        <v>26</v>
      </c>
      <c r="E59" s="311">
        <v>7284.2539999999999</v>
      </c>
      <c r="F59" s="20"/>
      <c r="G59" s="20"/>
      <c r="H59" s="20"/>
      <c r="I59" s="20"/>
      <c r="J59" s="20"/>
      <c r="K59" s="20"/>
      <c r="L59" s="20"/>
      <c r="M59" s="20"/>
      <c r="N59" s="243"/>
      <c r="O59" s="49"/>
    </row>
    <row r="60" spans="2:15" s="43" customFormat="1" ht="14.25">
      <c r="B60" s="34"/>
      <c r="C60" s="18" t="s">
        <v>5</v>
      </c>
      <c r="D60" s="40" t="s">
        <v>26</v>
      </c>
      <c r="E60" s="312">
        <v>2990.52</v>
      </c>
      <c r="F60" s="20"/>
      <c r="G60" s="20"/>
      <c r="H60" s="20"/>
      <c r="I60" s="20"/>
      <c r="J60" s="20"/>
      <c r="K60" s="20"/>
      <c r="L60" s="20"/>
      <c r="M60" s="20"/>
      <c r="N60" s="243"/>
      <c r="O60" s="49"/>
    </row>
    <row r="61" spans="2:15" s="43" customFormat="1" ht="14.25">
      <c r="B61" s="34"/>
      <c r="C61" s="187" t="s">
        <v>77</v>
      </c>
      <c r="D61" s="40" t="s">
        <v>8</v>
      </c>
      <c r="E61" s="313">
        <v>69.830600000000004</v>
      </c>
      <c r="F61" s="20"/>
      <c r="G61" s="20"/>
      <c r="H61" s="20"/>
      <c r="I61" s="20"/>
      <c r="J61" s="20"/>
      <c r="K61" s="20"/>
      <c r="L61" s="20"/>
      <c r="M61" s="20"/>
      <c r="N61" s="243"/>
      <c r="O61" s="49"/>
    </row>
    <row r="62" spans="2:15" s="43" customFormat="1" ht="14.25">
      <c r="B62" s="34"/>
      <c r="C62" s="187" t="s">
        <v>78</v>
      </c>
      <c r="D62" s="40" t="s">
        <v>8</v>
      </c>
      <c r="E62" s="313">
        <v>53.796500000000002</v>
      </c>
      <c r="F62" s="20"/>
      <c r="G62" s="20"/>
      <c r="H62" s="20"/>
      <c r="I62" s="20"/>
      <c r="J62" s="20"/>
      <c r="K62" s="20"/>
      <c r="L62" s="20"/>
      <c r="M62" s="20"/>
      <c r="N62" s="243"/>
      <c r="O62" s="49"/>
    </row>
    <row r="63" spans="2:15" s="43" customFormat="1" ht="14.25">
      <c r="B63" s="34"/>
      <c r="C63" s="187" t="s">
        <v>79</v>
      </c>
      <c r="D63" s="40" t="s">
        <v>8</v>
      </c>
      <c r="E63" s="413">
        <v>53.796500000000002</v>
      </c>
      <c r="F63" s="20"/>
      <c r="G63" s="20"/>
      <c r="H63" s="20"/>
      <c r="I63" s="20"/>
      <c r="J63" s="20"/>
      <c r="K63" s="20"/>
      <c r="L63" s="20"/>
      <c r="M63" s="20"/>
      <c r="N63" s="243"/>
      <c r="O63" s="49"/>
    </row>
    <row r="64" spans="2:15" s="43" customFormat="1" ht="14.25">
      <c r="B64" s="34"/>
      <c r="C64" s="39"/>
      <c r="D64" s="39"/>
      <c r="E64" s="39"/>
      <c r="F64" s="39"/>
      <c r="G64" s="20"/>
      <c r="H64" s="20"/>
      <c r="I64" s="20"/>
      <c r="J64" s="20"/>
      <c r="K64" s="20"/>
      <c r="L64" s="20"/>
      <c r="M64" s="20"/>
      <c r="N64" s="243"/>
      <c r="O64" s="49"/>
    </row>
    <row r="65" spans="1:15" s="43" customFormat="1" ht="14.25">
      <c r="B65" s="34"/>
      <c r="C65" s="39"/>
      <c r="D65" s="39"/>
      <c r="E65" s="39"/>
      <c r="F65" s="39"/>
      <c r="G65" s="20"/>
      <c r="H65" s="20"/>
      <c r="I65" s="20"/>
      <c r="J65" s="20"/>
      <c r="K65" s="20"/>
      <c r="L65" s="20"/>
      <c r="M65" s="20"/>
      <c r="N65" s="243"/>
      <c r="O65" s="49"/>
    </row>
    <row r="66" spans="1:15" s="43" customFormat="1" ht="14.25">
      <c r="B66" s="34"/>
      <c r="C66" s="176"/>
      <c r="D66" s="35"/>
      <c r="E66" s="20"/>
      <c r="F66" s="20"/>
      <c r="G66" s="20"/>
      <c r="H66" s="20"/>
      <c r="I66" s="20"/>
      <c r="J66" s="20"/>
      <c r="K66" s="20"/>
      <c r="L66" s="20"/>
      <c r="M66" s="20"/>
      <c r="N66" s="243"/>
      <c r="O66" s="49"/>
    </row>
    <row r="67" spans="1:15" s="43" customFormat="1" ht="14.25">
      <c r="B67" s="34"/>
      <c r="C67" s="176"/>
      <c r="D67" s="35"/>
      <c r="E67" s="20"/>
      <c r="F67" s="20"/>
      <c r="G67" s="20"/>
      <c r="H67" s="20"/>
      <c r="I67" s="20"/>
      <c r="J67" s="20"/>
      <c r="K67" s="20"/>
      <c r="L67" s="20"/>
      <c r="M67" s="20"/>
      <c r="N67" s="243"/>
      <c r="O67" s="49"/>
    </row>
    <row r="68" spans="1:15" s="43" customFormat="1" ht="14.25">
      <c r="B68" s="34"/>
      <c r="C68" s="246" t="s">
        <v>87</v>
      </c>
      <c r="D68" s="35"/>
      <c r="E68" s="20"/>
      <c r="F68" s="20"/>
      <c r="G68" s="20"/>
      <c r="H68" s="20"/>
      <c r="I68" s="20"/>
      <c r="J68" s="20"/>
      <c r="K68" s="20"/>
      <c r="L68" s="20"/>
      <c r="M68" s="20"/>
      <c r="N68" s="243"/>
      <c r="O68" s="49"/>
    </row>
    <row r="69" spans="1:15" s="43" customFormat="1" ht="4.5" customHeight="1" thickBot="1">
      <c r="B69" s="53"/>
      <c r="C69" s="186"/>
      <c r="D69" s="54"/>
      <c r="E69" s="55"/>
      <c r="F69" s="56"/>
      <c r="G69" s="56"/>
      <c r="H69" s="56"/>
      <c r="I69" s="56"/>
      <c r="J69" s="56"/>
      <c r="K69" s="56"/>
      <c r="L69" s="56"/>
      <c r="M69" s="56"/>
      <c r="N69" s="58"/>
      <c r="O69" s="39"/>
    </row>
    <row r="70" spans="1:15" ht="5.45" customHeight="1">
      <c r="B70" s="59"/>
      <c r="C70" s="178"/>
      <c r="D70" s="178"/>
      <c r="E70" s="177"/>
      <c r="F70" s="182"/>
      <c r="G70" s="182"/>
      <c r="H70" s="182"/>
      <c r="I70" s="182"/>
      <c r="J70" s="182"/>
      <c r="K70" s="182"/>
      <c r="L70" s="182"/>
      <c r="M70" s="182"/>
    </row>
    <row r="71" spans="1:15" ht="15.95" customHeight="1" thickBot="1">
      <c r="A71" s="15"/>
      <c r="B71" s="85" t="s">
        <v>33</v>
      </c>
      <c r="C71" s="178"/>
      <c r="D71" s="178"/>
      <c r="E71" s="177"/>
      <c r="F71" s="182"/>
      <c r="G71" s="182"/>
      <c r="H71" s="182"/>
      <c r="I71" s="182"/>
      <c r="J71" s="182"/>
      <c r="K71" s="182"/>
      <c r="L71" s="182"/>
      <c r="M71" s="182"/>
    </row>
    <row r="72" spans="1:15" ht="9" customHeight="1">
      <c r="B72" s="7"/>
      <c r="C72" s="184"/>
      <c r="D72" s="184"/>
      <c r="E72" s="9"/>
      <c r="F72" s="184"/>
      <c r="G72" s="184"/>
      <c r="H72" s="184"/>
      <c r="I72" s="184"/>
      <c r="J72" s="184"/>
      <c r="K72" s="184"/>
      <c r="L72" s="184"/>
      <c r="M72" s="184"/>
      <c r="N72" s="10"/>
      <c r="O72" s="15"/>
    </row>
    <row r="73" spans="1:15" ht="22.5" customHeight="1">
      <c r="B73" s="175"/>
      <c r="C73" s="178"/>
      <c r="D73" s="178"/>
      <c r="E73" s="507" t="s">
        <v>83</v>
      </c>
      <c r="F73" s="507"/>
      <c r="G73" s="507"/>
      <c r="H73" s="507"/>
      <c r="I73" s="507"/>
      <c r="J73" s="507"/>
      <c r="K73" s="508"/>
      <c r="L73" s="508"/>
      <c r="M73" s="508"/>
      <c r="N73" s="5"/>
      <c r="O73" s="15"/>
    </row>
    <row r="74" spans="1:15" ht="18" customHeight="1">
      <c r="B74" s="175"/>
      <c r="C74" s="178"/>
      <c r="D74" s="178"/>
      <c r="E74" s="509" t="s">
        <v>36</v>
      </c>
      <c r="F74" s="509"/>
      <c r="G74" s="509"/>
      <c r="H74" s="509" t="s">
        <v>37</v>
      </c>
      <c r="I74" s="509"/>
      <c r="J74" s="509"/>
      <c r="K74" s="510"/>
      <c r="L74" s="510"/>
      <c r="M74" s="510"/>
      <c r="N74" s="5"/>
      <c r="O74" s="15"/>
    </row>
    <row r="75" spans="1:15" s="60" customFormat="1" ht="27" customHeight="1">
      <c r="B75" s="61"/>
      <c r="C75" s="183"/>
      <c r="D75" s="62"/>
      <c r="E75" s="33" t="s">
        <v>110</v>
      </c>
      <c r="F75" s="33" t="s">
        <v>22</v>
      </c>
      <c r="G75" s="33" t="s">
        <v>23</v>
      </c>
      <c r="H75" s="33" t="s">
        <v>110</v>
      </c>
      <c r="I75" s="33" t="s">
        <v>22</v>
      </c>
      <c r="J75" s="33" t="s">
        <v>23</v>
      </c>
      <c r="K75" s="407"/>
      <c r="L75" s="407"/>
      <c r="M75" s="407"/>
      <c r="N75" s="63"/>
      <c r="O75" s="62"/>
    </row>
    <row r="76" spans="1:15" ht="14.25">
      <c r="B76" s="175"/>
      <c r="C76" s="188" t="s">
        <v>5</v>
      </c>
      <c r="D76" s="40" t="s">
        <v>26</v>
      </c>
      <c r="E76" s="36">
        <v>15740.748</v>
      </c>
      <c r="F76" s="37">
        <v>15740.748</v>
      </c>
      <c r="G76" s="38">
        <v>15740.748</v>
      </c>
      <c r="H76" s="36">
        <v>147522.49400000001</v>
      </c>
      <c r="I76" s="37">
        <v>147522.49400000001</v>
      </c>
      <c r="J76" s="38">
        <v>147522.49400000001</v>
      </c>
      <c r="K76" s="404"/>
      <c r="L76" s="404"/>
      <c r="M76" s="404"/>
      <c r="N76" s="5"/>
      <c r="O76" s="15"/>
    </row>
    <row r="77" spans="1:15" ht="14.25">
      <c r="B77" s="175"/>
      <c r="C77" s="411" t="s">
        <v>27</v>
      </c>
      <c r="D77" s="40" t="s">
        <v>28</v>
      </c>
      <c r="E77" s="44">
        <v>1959.3320000000001</v>
      </c>
      <c r="F77" s="17">
        <v>1959.3320000000001</v>
      </c>
      <c r="G77" s="45">
        <v>1959.3320000000001</v>
      </c>
      <c r="H77" s="44">
        <v>1267.692</v>
      </c>
      <c r="I77" s="17">
        <v>1267.692</v>
      </c>
      <c r="J77" s="45">
        <v>1267.692</v>
      </c>
      <c r="K77" s="404"/>
      <c r="L77" s="404"/>
      <c r="M77" s="404"/>
      <c r="N77" s="5"/>
      <c r="O77" s="15"/>
    </row>
    <row r="78" spans="1:15" ht="14.25">
      <c r="B78" s="175"/>
      <c r="C78" s="412" t="s">
        <v>84</v>
      </c>
      <c r="D78" s="40" t="s">
        <v>8</v>
      </c>
      <c r="E78" s="47">
        <v>32.409799999999997</v>
      </c>
      <c r="F78" s="20">
        <v>32.409799999999997</v>
      </c>
      <c r="G78" s="48">
        <v>32.409799999999997</v>
      </c>
      <c r="H78" s="47">
        <v>18.928000000000001</v>
      </c>
      <c r="I78" s="20">
        <v>18.928000000000001</v>
      </c>
      <c r="J78" s="48">
        <v>18.928000000000001</v>
      </c>
      <c r="K78" s="286"/>
      <c r="L78" s="286"/>
      <c r="M78" s="286"/>
      <c r="N78" s="5"/>
      <c r="O78" s="15"/>
    </row>
    <row r="79" spans="1:15" ht="14.25">
      <c r="B79" s="175"/>
      <c r="C79" s="188" t="s">
        <v>118</v>
      </c>
      <c r="D79" s="40" t="s">
        <v>8</v>
      </c>
      <c r="E79" s="47">
        <v>56.319499999999998</v>
      </c>
      <c r="F79" s="20">
        <v>56.319499999999998</v>
      </c>
      <c r="G79" s="48">
        <v>56.319499999999998</v>
      </c>
      <c r="H79" s="47">
        <v>52.660299999999999</v>
      </c>
      <c r="I79" s="20">
        <v>52.660299999999999</v>
      </c>
      <c r="J79" s="48">
        <v>52.660299999999999</v>
      </c>
      <c r="K79" s="286"/>
      <c r="L79" s="286"/>
      <c r="M79" s="286"/>
      <c r="N79" s="5"/>
      <c r="O79" s="15"/>
    </row>
    <row r="80" spans="1:15" ht="14.25">
      <c r="B80" s="175"/>
      <c r="C80" s="188" t="s">
        <v>119</v>
      </c>
      <c r="D80" s="40" t="s">
        <v>8</v>
      </c>
      <c r="E80" s="47">
        <v>56.319499999999998</v>
      </c>
      <c r="F80" s="20">
        <v>56.319499999999998</v>
      </c>
      <c r="G80" s="48">
        <v>56.319499999999998</v>
      </c>
      <c r="H80" s="47">
        <v>52.660299999999999</v>
      </c>
      <c r="I80" s="20">
        <v>52.660299999999999</v>
      </c>
      <c r="J80" s="48">
        <v>52.660299999999999</v>
      </c>
      <c r="K80" s="286"/>
      <c r="L80" s="286"/>
      <c r="M80" s="286"/>
      <c r="N80" s="5"/>
      <c r="O80" s="15"/>
    </row>
    <row r="81" spans="2:15" ht="14.25">
      <c r="B81" s="175"/>
      <c r="C81" s="188" t="s">
        <v>120</v>
      </c>
      <c r="D81" s="40"/>
      <c r="E81" s="47">
        <v>56.319499999999998</v>
      </c>
      <c r="F81" s="20">
        <v>56.319499999999998</v>
      </c>
      <c r="G81" s="48">
        <v>56.319499999999998</v>
      </c>
      <c r="H81" s="47">
        <v>52.660299999999999</v>
      </c>
      <c r="I81" s="20">
        <v>52.660299999999999</v>
      </c>
      <c r="J81" s="48">
        <v>52.660299999999999</v>
      </c>
      <c r="K81" s="286"/>
      <c r="L81" s="286"/>
      <c r="M81" s="286"/>
      <c r="N81" s="5"/>
      <c r="O81" s="15"/>
    </row>
    <row r="82" spans="2:15" ht="14.25">
      <c r="B82" s="175"/>
      <c r="C82" s="188" t="s">
        <v>121</v>
      </c>
      <c r="D82" s="40"/>
      <c r="E82" s="47">
        <v>56.319499999999998</v>
      </c>
      <c r="F82" s="20">
        <v>56.319499999999998</v>
      </c>
      <c r="G82" s="48">
        <v>56.319499999999998</v>
      </c>
      <c r="H82" s="47">
        <v>52.660299999999999</v>
      </c>
      <c r="I82" s="20">
        <v>52.660299999999999</v>
      </c>
      <c r="J82" s="48">
        <v>52.660299999999999</v>
      </c>
      <c r="K82" s="286"/>
      <c r="L82" s="286"/>
      <c r="M82" s="286"/>
      <c r="N82" s="5"/>
      <c r="O82" s="15"/>
    </row>
    <row r="83" spans="2:15" ht="14.25">
      <c r="B83" s="175"/>
      <c r="C83" s="412" t="s">
        <v>85</v>
      </c>
      <c r="D83" s="40" t="s">
        <v>8</v>
      </c>
      <c r="E83" s="47">
        <v>1.3411</v>
      </c>
      <c r="F83" s="20">
        <v>1.3411</v>
      </c>
      <c r="G83" s="48">
        <v>1.3411</v>
      </c>
      <c r="H83" s="47">
        <v>1.1069</v>
      </c>
      <c r="I83" s="20">
        <v>1.1069</v>
      </c>
      <c r="J83" s="48">
        <v>1.1069</v>
      </c>
      <c r="K83" s="286"/>
      <c r="L83" s="286"/>
      <c r="M83" s="286"/>
      <c r="N83" s="5"/>
      <c r="O83" s="15"/>
    </row>
    <row r="84" spans="2:15" ht="14.25">
      <c r="B84" s="175"/>
      <c r="C84" s="188" t="s">
        <v>122</v>
      </c>
      <c r="D84" s="40" t="s">
        <v>8</v>
      </c>
      <c r="E84" s="47">
        <v>52.735599999999998</v>
      </c>
      <c r="F84" s="20">
        <v>52.735599999999998</v>
      </c>
      <c r="G84" s="48">
        <v>52.735599999999998</v>
      </c>
      <c r="H84" s="47">
        <v>49.3093</v>
      </c>
      <c r="I84" s="20">
        <v>49.3093</v>
      </c>
      <c r="J84" s="48">
        <v>49.3093</v>
      </c>
      <c r="K84" s="286"/>
      <c r="L84" s="286"/>
      <c r="M84" s="286"/>
      <c r="N84" s="5"/>
      <c r="O84" s="15"/>
    </row>
    <row r="85" spans="2:15" ht="14.25">
      <c r="B85" s="175"/>
      <c r="C85" s="188" t="s">
        <v>125</v>
      </c>
      <c r="D85" s="40" t="s">
        <v>8</v>
      </c>
      <c r="E85" s="47">
        <v>52.735599999999998</v>
      </c>
      <c r="F85" s="20">
        <v>52.735599999999998</v>
      </c>
      <c r="G85" s="48">
        <v>52.735599999999998</v>
      </c>
      <c r="H85" s="47">
        <v>49.3093</v>
      </c>
      <c r="I85" s="20">
        <v>49.3093</v>
      </c>
      <c r="J85" s="48">
        <v>49.3093</v>
      </c>
      <c r="K85" s="286"/>
      <c r="L85" s="286"/>
      <c r="M85" s="286"/>
      <c r="N85" s="5"/>
      <c r="O85" s="15"/>
    </row>
    <row r="86" spans="2:15" ht="14.25">
      <c r="B86" s="175"/>
      <c r="C86" s="188" t="s">
        <v>123</v>
      </c>
      <c r="D86" s="40" t="s">
        <v>8</v>
      </c>
      <c r="E86" s="47">
        <v>52.735599999999998</v>
      </c>
      <c r="F86" s="20">
        <v>52.735599999999998</v>
      </c>
      <c r="G86" s="48">
        <v>52.735599999999998</v>
      </c>
      <c r="H86" s="47">
        <v>49.3093</v>
      </c>
      <c r="I86" s="20">
        <v>49.3093</v>
      </c>
      <c r="J86" s="48">
        <v>49.3093</v>
      </c>
      <c r="K86" s="286"/>
      <c r="L86" s="286"/>
      <c r="M86" s="286"/>
      <c r="N86" s="5"/>
      <c r="O86" s="15"/>
    </row>
    <row r="87" spans="2:15" ht="14.25">
      <c r="B87" s="175"/>
      <c r="C87" s="188" t="s">
        <v>124</v>
      </c>
      <c r="D87" s="40" t="s">
        <v>8</v>
      </c>
      <c r="E87" s="50">
        <v>52.735599999999998</v>
      </c>
      <c r="F87" s="51">
        <v>52.735599999999998</v>
      </c>
      <c r="G87" s="52">
        <v>52.735599999999998</v>
      </c>
      <c r="H87" s="50">
        <v>49.3093</v>
      </c>
      <c r="I87" s="51">
        <v>49.3093</v>
      </c>
      <c r="J87" s="52">
        <v>49.3093</v>
      </c>
      <c r="K87" s="286"/>
      <c r="L87" s="286"/>
      <c r="M87" s="286"/>
      <c r="N87" s="5"/>
      <c r="O87" s="15"/>
    </row>
    <row r="88" spans="2:15" ht="22.5" customHeight="1">
      <c r="B88" s="175"/>
      <c r="C88" s="178"/>
      <c r="D88" s="178"/>
      <c r="E88" s="507" t="s">
        <v>164</v>
      </c>
      <c r="F88" s="507"/>
      <c r="G88" s="507"/>
      <c r="H88" s="507"/>
      <c r="I88" s="507"/>
      <c r="J88" s="507"/>
      <c r="K88" s="508"/>
      <c r="L88" s="508"/>
      <c r="M88" s="508"/>
      <c r="N88" s="5"/>
      <c r="O88" s="15"/>
    </row>
    <row r="89" spans="2:15" ht="16.5" customHeight="1">
      <c r="B89" s="175"/>
      <c r="C89" s="178"/>
      <c r="D89" s="178"/>
      <c r="E89" s="509" t="s">
        <v>36</v>
      </c>
      <c r="F89" s="509"/>
      <c r="G89" s="509"/>
      <c r="H89" s="509" t="s">
        <v>37</v>
      </c>
      <c r="I89" s="509"/>
      <c r="J89" s="509"/>
      <c r="K89" s="510"/>
      <c r="L89" s="510"/>
      <c r="M89" s="510"/>
      <c r="N89" s="5"/>
      <c r="O89" s="15"/>
    </row>
    <row r="90" spans="2:15" s="60" customFormat="1" ht="27" customHeight="1">
      <c r="B90" s="61"/>
      <c r="C90" s="183"/>
      <c r="D90" s="62"/>
      <c r="E90" s="33" t="s">
        <v>110</v>
      </c>
      <c r="F90" s="33" t="s">
        <v>22</v>
      </c>
      <c r="G90" s="33" t="s">
        <v>23</v>
      </c>
      <c r="H90" s="235" t="s">
        <v>110</v>
      </c>
      <c r="I90" s="235" t="s">
        <v>22</v>
      </c>
      <c r="J90" s="235" t="s">
        <v>23</v>
      </c>
      <c r="K90" s="407"/>
      <c r="L90" s="407"/>
      <c r="M90" s="407"/>
      <c r="N90" s="63"/>
      <c r="O90" s="62"/>
    </row>
    <row r="91" spans="2:15" ht="14.25">
      <c r="B91" s="175"/>
      <c r="C91" s="178" t="s">
        <v>5</v>
      </c>
      <c r="D91" s="40" t="s">
        <v>26</v>
      </c>
      <c r="E91" s="36">
        <v>15462.682000000001</v>
      </c>
      <c r="F91" s="37">
        <v>15462.682000000001</v>
      </c>
      <c r="G91" s="38">
        <v>15462.682000000001</v>
      </c>
      <c r="H91" s="36">
        <v>146961.12700000001</v>
      </c>
      <c r="I91" s="37">
        <v>146961.12700000001</v>
      </c>
      <c r="J91" s="38">
        <v>146961.12700000001</v>
      </c>
      <c r="K91" s="404"/>
      <c r="L91" s="404"/>
      <c r="M91" s="404"/>
      <c r="N91" s="5"/>
      <c r="O91" s="15"/>
    </row>
    <row r="92" spans="2:15" ht="14.25">
      <c r="B92" s="175"/>
      <c r="C92" s="176" t="s">
        <v>27</v>
      </c>
      <c r="D92" s="40" t="s">
        <v>28</v>
      </c>
      <c r="E92" s="44">
        <v>1959.3320000000001</v>
      </c>
      <c r="F92" s="17">
        <v>1959.3320000000001</v>
      </c>
      <c r="G92" s="45">
        <v>1959.3320000000001</v>
      </c>
      <c r="H92" s="44">
        <v>1267.692</v>
      </c>
      <c r="I92" s="17">
        <v>1267.692</v>
      </c>
      <c r="J92" s="45">
        <v>1267.692</v>
      </c>
      <c r="K92" s="404"/>
      <c r="L92" s="404"/>
      <c r="M92" s="404"/>
      <c r="N92" s="5"/>
      <c r="O92" s="15"/>
    </row>
    <row r="93" spans="2:15" ht="14.25">
      <c r="B93" s="175"/>
      <c r="C93" s="330" t="s">
        <v>84</v>
      </c>
      <c r="D93" s="40" t="s">
        <v>8</v>
      </c>
      <c r="E93" s="47">
        <v>26.690100000000001</v>
      </c>
      <c r="F93" s="20">
        <v>26.690100000000001</v>
      </c>
      <c r="G93" s="48">
        <v>26.690100000000001</v>
      </c>
      <c r="H93" s="47">
        <v>16.095400000000001</v>
      </c>
      <c r="I93" s="20">
        <v>16.095400000000001</v>
      </c>
      <c r="J93" s="48">
        <v>16.095400000000001</v>
      </c>
      <c r="K93" s="286"/>
      <c r="L93" s="286"/>
      <c r="M93" s="286"/>
      <c r="N93" s="5"/>
      <c r="O93" s="15"/>
    </row>
    <row r="94" spans="2:15" ht="14.25">
      <c r="B94" s="175"/>
      <c r="C94" s="178" t="s">
        <v>118</v>
      </c>
      <c r="D94" s="40" t="s">
        <v>8</v>
      </c>
      <c r="E94" s="47">
        <v>4.5983000000000001</v>
      </c>
      <c r="F94" s="20">
        <v>4.5983000000000001</v>
      </c>
      <c r="G94" s="48">
        <v>4.5983000000000001</v>
      </c>
      <c r="H94" s="47">
        <v>4.2995000000000001</v>
      </c>
      <c r="I94" s="20">
        <v>4.2995000000000001</v>
      </c>
      <c r="J94" s="48">
        <v>4.2995000000000001</v>
      </c>
      <c r="K94" s="286"/>
      <c r="L94" s="286"/>
      <c r="M94" s="286"/>
      <c r="N94" s="5"/>
      <c r="O94" s="15"/>
    </row>
    <row r="95" spans="2:15" ht="14.25">
      <c r="B95" s="175"/>
      <c r="C95" s="178" t="s">
        <v>119</v>
      </c>
      <c r="D95" s="40" t="s">
        <v>8</v>
      </c>
      <c r="E95" s="47">
        <v>4.5983000000000001</v>
      </c>
      <c r="F95" s="20">
        <v>4.5983000000000001</v>
      </c>
      <c r="G95" s="48">
        <v>4.5983000000000001</v>
      </c>
      <c r="H95" s="47">
        <v>4.2995000000000001</v>
      </c>
      <c r="I95" s="20">
        <v>4.2995000000000001</v>
      </c>
      <c r="J95" s="48">
        <v>4.2995000000000001</v>
      </c>
      <c r="K95" s="286"/>
      <c r="L95" s="286"/>
      <c r="M95" s="286"/>
      <c r="N95" s="5"/>
      <c r="O95" s="15"/>
    </row>
    <row r="96" spans="2:15" ht="14.25">
      <c r="B96" s="175"/>
      <c r="C96" s="178" t="s">
        <v>120</v>
      </c>
      <c r="D96" s="40"/>
      <c r="E96" s="47">
        <v>4.5983000000000001</v>
      </c>
      <c r="F96" s="20">
        <v>4.5983000000000001</v>
      </c>
      <c r="G96" s="48">
        <v>4.5983000000000001</v>
      </c>
      <c r="H96" s="47">
        <v>4.2995000000000001</v>
      </c>
      <c r="I96" s="20">
        <v>4.2995000000000001</v>
      </c>
      <c r="J96" s="48">
        <v>4.2995000000000001</v>
      </c>
      <c r="K96" s="286"/>
      <c r="L96" s="286"/>
      <c r="M96" s="286"/>
      <c r="N96" s="5"/>
      <c r="O96" s="15"/>
    </row>
    <row r="97" spans="2:15" ht="14.25">
      <c r="B97" s="175"/>
      <c r="C97" s="178" t="s">
        <v>121</v>
      </c>
      <c r="D97" s="40"/>
      <c r="E97" s="47">
        <v>4.5983000000000001</v>
      </c>
      <c r="F97" s="20">
        <v>4.5983000000000001</v>
      </c>
      <c r="G97" s="48">
        <v>4.5983000000000001</v>
      </c>
      <c r="H97" s="47">
        <v>4.2995000000000001</v>
      </c>
      <c r="I97" s="20">
        <v>4.2995000000000001</v>
      </c>
      <c r="J97" s="48">
        <v>4.2995000000000001</v>
      </c>
      <c r="K97" s="286"/>
      <c r="L97" s="286"/>
      <c r="M97" s="286"/>
      <c r="N97" s="5"/>
      <c r="O97" s="15"/>
    </row>
    <row r="98" spans="2:15" ht="14.25">
      <c r="B98" s="175"/>
      <c r="C98" s="330" t="s">
        <v>85</v>
      </c>
      <c r="D98" s="40" t="s">
        <v>8</v>
      </c>
      <c r="E98" s="47">
        <v>0.1971</v>
      </c>
      <c r="F98" s="20">
        <v>0.1971</v>
      </c>
      <c r="G98" s="48">
        <v>0.1971</v>
      </c>
      <c r="H98" s="47">
        <v>0.16270000000000001</v>
      </c>
      <c r="I98" s="20">
        <v>0.16270000000000001</v>
      </c>
      <c r="J98" s="48">
        <v>0.16270000000000001</v>
      </c>
      <c r="K98" s="286"/>
      <c r="L98" s="286"/>
      <c r="M98" s="286"/>
      <c r="N98" s="5"/>
      <c r="O98" s="15"/>
    </row>
    <row r="99" spans="2:15" ht="14.25">
      <c r="B99" s="175"/>
      <c r="C99" s="178" t="s">
        <v>122</v>
      </c>
      <c r="D99" s="40" t="s">
        <v>8</v>
      </c>
      <c r="E99" s="47">
        <v>4.2679999999999998</v>
      </c>
      <c r="F99" s="20">
        <v>4.2679999999999998</v>
      </c>
      <c r="G99" s="48">
        <v>4.2679999999999998</v>
      </c>
      <c r="H99" s="47">
        <v>3.9906999999999999</v>
      </c>
      <c r="I99" s="20">
        <v>3.9906999999999999</v>
      </c>
      <c r="J99" s="48">
        <v>3.9906999999999999</v>
      </c>
      <c r="K99" s="286"/>
      <c r="L99" s="286"/>
      <c r="M99" s="286"/>
      <c r="N99" s="5"/>
      <c r="O99" s="15"/>
    </row>
    <row r="100" spans="2:15" ht="14.25">
      <c r="B100" s="175"/>
      <c r="C100" s="178" t="s">
        <v>125</v>
      </c>
      <c r="D100" s="40" t="s">
        <v>8</v>
      </c>
      <c r="E100" s="47">
        <v>4.2679999999999998</v>
      </c>
      <c r="F100" s="20">
        <v>4.2679999999999998</v>
      </c>
      <c r="G100" s="48">
        <v>4.2679999999999998</v>
      </c>
      <c r="H100" s="47">
        <v>3.9906999999999999</v>
      </c>
      <c r="I100" s="20">
        <v>3.9906999999999999</v>
      </c>
      <c r="J100" s="48">
        <v>3.9906999999999999</v>
      </c>
      <c r="K100" s="286"/>
      <c r="L100" s="286"/>
      <c r="M100" s="286"/>
      <c r="N100" s="5"/>
      <c r="O100" s="15"/>
    </row>
    <row r="101" spans="2:15" ht="14.25">
      <c r="B101" s="175"/>
      <c r="C101" s="178" t="s">
        <v>123</v>
      </c>
      <c r="D101" s="40" t="s">
        <v>8</v>
      </c>
      <c r="E101" s="47">
        <v>4.2679999999999998</v>
      </c>
      <c r="F101" s="20">
        <v>4.2679999999999998</v>
      </c>
      <c r="G101" s="48">
        <v>4.2679999999999998</v>
      </c>
      <c r="H101" s="47">
        <v>3.9906999999999999</v>
      </c>
      <c r="I101" s="20">
        <v>3.9906999999999999</v>
      </c>
      <c r="J101" s="48">
        <v>3.9906999999999999</v>
      </c>
      <c r="K101" s="286"/>
      <c r="L101" s="286"/>
      <c r="M101" s="286"/>
      <c r="N101" s="5"/>
      <c r="O101" s="15"/>
    </row>
    <row r="102" spans="2:15" ht="14.25">
      <c r="B102" s="175"/>
      <c r="C102" s="178" t="s">
        <v>124</v>
      </c>
      <c r="D102" s="40" t="s">
        <v>8</v>
      </c>
      <c r="E102" s="50">
        <v>4.2679999999999998</v>
      </c>
      <c r="F102" s="51">
        <v>4.2679999999999998</v>
      </c>
      <c r="G102" s="52">
        <v>4.2679999999999998</v>
      </c>
      <c r="H102" s="50">
        <v>3.9906999999999999</v>
      </c>
      <c r="I102" s="51">
        <v>3.9906999999999999</v>
      </c>
      <c r="J102" s="52">
        <v>3.9906999999999999</v>
      </c>
      <c r="K102" s="286"/>
      <c r="L102" s="286"/>
      <c r="M102" s="286"/>
      <c r="N102" s="5"/>
      <c r="O102" s="15"/>
    </row>
    <row r="103" spans="2:15" ht="15">
      <c r="B103" s="238"/>
      <c r="C103" s="178"/>
      <c r="D103" s="178"/>
      <c r="E103" s="13"/>
      <c r="F103" s="178"/>
      <c r="G103" s="178"/>
      <c r="H103" s="178"/>
      <c r="I103" s="178"/>
      <c r="J103" s="178"/>
      <c r="K103" s="178"/>
      <c r="L103" s="178"/>
      <c r="M103" s="178"/>
      <c r="N103" s="5"/>
      <c r="O103" s="15"/>
    </row>
    <row r="104" spans="2:15" ht="12.95" customHeight="1">
      <c r="B104" s="66" t="s">
        <v>40</v>
      </c>
      <c r="C104" s="21"/>
      <c r="D104" s="67"/>
      <c r="E104" s="13"/>
      <c r="F104" s="178"/>
      <c r="G104" s="178"/>
      <c r="H104" s="178"/>
      <c r="I104" s="178"/>
      <c r="J104" s="178"/>
      <c r="K104" s="178"/>
      <c r="L104" s="178"/>
      <c r="M104" s="178"/>
      <c r="N104" s="5"/>
      <c r="O104" s="15"/>
    </row>
    <row r="105" spans="2:15" ht="13.5" thickBot="1">
      <c r="B105" s="239" t="s">
        <v>86</v>
      </c>
      <c r="C105" s="69"/>
      <c r="D105" s="70"/>
      <c r="E105" s="71"/>
      <c r="F105" s="180"/>
      <c r="G105" s="180"/>
      <c r="H105" s="180"/>
      <c r="I105" s="180"/>
      <c r="J105" s="180"/>
      <c r="K105" s="180"/>
      <c r="L105" s="27"/>
      <c r="M105" s="180"/>
      <c r="N105" s="30"/>
      <c r="O105" s="15"/>
    </row>
    <row r="106" spans="2:15" ht="9.75" customHeight="1">
      <c r="B106" s="73"/>
      <c r="C106" s="178"/>
      <c r="D106" s="178"/>
      <c r="E106" s="72"/>
      <c r="F106" s="185"/>
      <c r="G106" s="185"/>
      <c r="H106" s="185"/>
      <c r="I106" s="185"/>
      <c r="J106" s="185"/>
      <c r="K106" s="185"/>
      <c r="L106" s="73"/>
      <c r="M106" s="185"/>
    </row>
  </sheetData>
  <sheetProtection algorithmName="SHA-512" hashValue="EzwVPHUJ/0AciZZB8+d9VuT7H2HPt5wi/of/vIN3P2E2b2jpQBjLQ9WjP7Oj0qpmYtL9ZzxAeNOWWeIc1mRg1A==" saltValue="XO9sVAnTqVtpTsXmM4gB7g==" spinCount="100000" sheet="1" objects="1" scenarios="1"/>
  <mergeCells count="20">
    <mergeCell ref="B2:N2"/>
    <mergeCell ref="E39:G39"/>
    <mergeCell ref="H39:J39"/>
    <mergeCell ref="K39:M39"/>
    <mergeCell ref="C9:G9"/>
    <mergeCell ref="C17:G17"/>
    <mergeCell ref="C25:G25"/>
    <mergeCell ref="K73:M73"/>
    <mergeCell ref="K74:M74"/>
    <mergeCell ref="E48:G48"/>
    <mergeCell ref="H48:J48"/>
    <mergeCell ref="K48:M48"/>
    <mergeCell ref="E74:G74"/>
    <mergeCell ref="H74:J74"/>
    <mergeCell ref="E73:J73"/>
    <mergeCell ref="E88:J88"/>
    <mergeCell ref="K88:M88"/>
    <mergeCell ref="E89:G89"/>
    <mergeCell ref="H89:J89"/>
    <mergeCell ref="K89:M89"/>
  </mergeCells>
  <printOptions horizontalCentered="1"/>
  <pageMargins left="0.31496062992125984" right="0.23622047244094491" top="0.35433070866141736" bottom="0.23622047244094491" header="0.27559055118110237" footer="0"/>
  <pageSetup paperSize="9" scale="41" orientation="portrait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F62"/>
  <sheetViews>
    <sheetView showGridLines="0" zoomScaleNormal="100" workbookViewId="0">
      <selection activeCell="A2" sqref="A2:B2"/>
    </sheetView>
  </sheetViews>
  <sheetFormatPr baseColWidth="10" defaultRowHeight="12.75"/>
  <cols>
    <col min="1" max="1" width="60.28515625" style="336" customWidth="1"/>
    <col min="2" max="2" width="13" style="336" customWidth="1"/>
    <col min="3" max="3" width="10.5703125" style="336" bestFit="1" customWidth="1"/>
    <col min="5" max="16384" width="11.42578125" style="336"/>
  </cols>
  <sheetData>
    <row r="1" spans="1:6" ht="18">
      <c r="A1" s="514" t="s">
        <v>179</v>
      </c>
      <c r="B1" s="514"/>
    </row>
    <row r="2" spans="1:6">
      <c r="A2" s="515" t="s">
        <v>170</v>
      </c>
      <c r="B2" s="515"/>
      <c r="C2" s="337"/>
    </row>
    <row r="3" spans="1:6">
      <c r="A3" s="338"/>
      <c r="B3" s="338"/>
      <c r="C3" s="338"/>
    </row>
    <row r="4" spans="1:6" ht="15">
      <c r="A4" s="339" t="s">
        <v>132</v>
      </c>
      <c r="B4" s="339"/>
      <c r="C4" s="339"/>
    </row>
    <row r="5" spans="1:6" ht="15" thickBot="1">
      <c r="A5" s="340" t="s">
        <v>172</v>
      </c>
      <c r="B5" s="341"/>
    </row>
    <row r="6" spans="1:6" customFormat="1" ht="18.75" customHeight="1" thickBot="1">
      <c r="A6" s="342" t="s">
        <v>133</v>
      </c>
      <c r="B6" s="364" t="s">
        <v>8</v>
      </c>
      <c r="C6" s="336"/>
      <c r="E6" s="336"/>
    </row>
    <row r="7" spans="1:6" customFormat="1">
      <c r="A7" s="365" t="s">
        <v>151</v>
      </c>
      <c r="B7" s="344">
        <v>184.18780000000001</v>
      </c>
      <c r="C7" s="443"/>
      <c r="D7" s="363"/>
      <c r="E7" s="367"/>
      <c r="F7" s="363"/>
    </row>
    <row r="8" spans="1:6" customFormat="1">
      <c r="A8" s="365" t="s">
        <v>153</v>
      </c>
      <c r="B8" s="345">
        <v>72.36</v>
      </c>
      <c r="C8" s="443"/>
      <c r="D8" s="363"/>
      <c r="E8" s="367"/>
      <c r="F8" s="363"/>
    </row>
    <row r="9" spans="1:6" customFormat="1">
      <c r="A9" s="365" t="s">
        <v>152</v>
      </c>
      <c r="B9" s="345">
        <v>184.18780000000001</v>
      </c>
      <c r="C9" s="443"/>
      <c r="D9" s="363"/>
      <c r="E9" s="336"/>
      <c r="F9" s="363"/>
    </row>
    <row r="10" spans="1:6" customFormat="1">
      <c r="A10" s="365" t="s">
        <v>154</v>
      </c>
      <c r="B10" s="345">
        <v>72.36</v>
      </c>
      <c r="C10" s="443"/>
      <c r="D10" s="363"/>
      <c r="E10" s="336"/>
      <c r="F10" s="363"/>
    </row>
    <row r="11" spans="1:6" customFormat="1">
      <c r="A11" s="365"/>
      <c r="B11" s="345"/>
      <c r="C11" s="443"/>
      <c r="D11" s="363"/>
      <c r="E11" s="336"/>
      <c r="F11" s="363"/>
    </row>
    <row r="12" spans="1:6" customFormat="1">
      <c r="A12" s="365" t="s">
        <v>161</v>
      </c>
      <c r="B12" s="345">
        <v>184.18780000000001</v>
      </c>
      <c r="C12" s="443"/>
      <c r="D12" s="363"/>
      <c r="E12" s="336"/>
      <c r="F12" s="363"/>
    </row>
    <row r="13" spans="1:6" customFormat="1">
      <c r="A13" s="365" t="s">
        <v>155</v>
      </c>
      <c r="B13" s="345">
        <v>72.36</v>
      </c>
      <c r="C13" s="443"/>
      <c r="D13" s="363"/>
      <c r="E13" s="336"/>
      <c r="F13" s="363"/>
    </row>
    <row r="14" spans="1:6" customFormat="1">
      <c r="A14" s="365"/>
      <c r="B14" s="345"/>
      <c r="C14" s="443"/>
      <c r="D14" s="363"/>
      <c r="E14" s="336"/>
      <c r="F14" s="363"/>
    </row>
    <row r="15" spans="1:6" customFormat="1">
      <c r="A15" s="365" t="s">
        <v>136</v>
      </c>
      <c r="B15" s="345">
        <v>184.18780000000001</v>
      </c>
      <c r="C15" s="443"/>
      <c r="D15" s="363"/>
      <c r="E15" s="336"/>
      <c r="F15" s="363"/>
    </row>
    <row r="16" spans="1:6" customFormat="1">
      <c r="A16" s="365" t="s">
        <v>137</v>
      </c>
      <c r="B16" s="345">
        <v>72.36</v>
      </c>
      <c r="C16" s="443"/>
      <c r="D16" s="363"/>
      <c r="E16" s="336"/>
      <c r="F16" s="363"/>
    </row>
    <row r="17" spans="1:6" customFormat="1" ht="13.5" thickBot="1">
      <c r="A17" s="365"/>
      <c r="B17" s="368"/>
      <c r="C17" s="443"/>
      <c r="D17" s="363"/>
      <c r="E17" s="336"/>
    </row>
    <row r="18" spans="1:6" customFormat="1">
      <c r="A18" s="366" t="s">
        <v>157</v>
      </c>
      <c r="B18" s="344">
        <v>183.84350000000001</v>
      </c>
      <c r="C18" s="443"/>
      <c r="D18" s="363"/>
      <c r="E18" s="336"/>
      <c r="F18" s="363"/>
    </row>
    <row r="19" spans="1:6" customFormat="1">
      <c r="A19" s="343" t="s">
        <v>158</v>
      </c>
      <c r="B19" s="345">
        <v>69.7791</v>
      </c>
      <c r="C19" s="443"/>
      <c r="D19" s="363"/>
      <c r="E19" s="367"/>
      <c r="F19" s="363"/>
    </row>
    <row r="20" spans="1:6" customFormat="1">
      <c r="A20" s="343" t="s">
        <v>159</v>
      </c>
      <c r="B20" s="345">
        <v>183.84350000000001</v>
      </c>
      <c r="C20" s="443"/>
      <c r="D20" s="363"/>
      <c r="E20" s="336"/>
      <c r="F20" s="363"/>
    </row>
    <row r="21" spans="1:6" customFormat="1">
      <c r="A21" s="343" t="s">
        <v>160</v>
      </c>
      <c r="B21" s="345">
        <v>69.7791</v>
      </c>
      <c r="C21" s="443"/>
      <c r="D21" s="363"/>
      <c r="E21" s="367"/>
      <c r="F21" s="363"/>
    </row>
    <row r="22" spans="1:6" customFormat="1">
      <c r="A22" s="343"/>
      <c r="B22" s="345"/>
      <c r="C22" s="443"/>
      <c r="D22" s="363"/>
      <c r="E22" s="336"/>
      <c r="F22" s="363"/>
    </row>
    <row r="23" spans="1:6" customFormat="1">
      <c r="A23" s="343" t="s">
        <v>156</v>
      </c>
      <c r="B23" s="345">
        <v>183.84350000000001</v>
      </c>
      <c r="C23" s="443"/>
      <c r="D23" s="363"/>
      <c r="E23" s="336"/>
      <c r="F23" s="363"/>
    </row>
    <row r="24" spans="1:6" customFormat="1">
      <c r="A24" s="343" t="s">
        <v>162</v>
      </c>
      <c r="B24" s="345">
        <v>69.7791</v>
      </c>
      <c r="C24" s="443"/>
      <c r="D24" s="363"/>
      <c r="E24" s="336"/>
      <c r="F24" s="363"/>
    </row>
    <row r="25" spans="1:6" customFormat="1">
      <c r="A25" s="343"/>
      <c r="B25" s="345"/>
      <c r="C25" s="443"/>
      <c r="D25" s="363"/>
      <c r="E25" s="336"/>
      <c r="F25" s="363"/>
    </row>
    <row r="26" spans="1:6" customFormat="1">
      <c r="A26" s="343" t="s">
        <v>140</v>
      </c>
      <c r="B26" s="345">
        <v>183.84350000000001</v>
      </c>
      <c r="C26" s="443"/>
      <c r="D26" s="363"/>
      <c r="E26" s="336"/>
      <c r="F26" s="363"/>
    </row>
    <row r="27" spans="1:6" customFormat="1">
      <c r="A27" s="343" t="s">
        <v>141</v>
      </c>
      <c r="B27" s="345">
        <v>69.7791</v>
      </c>
      <c r="C27" s="443"/>
      <c r="D27" s="363"/>
      <c r="E27" s="336"/>
      <c r="F27" s="363"/>
    </row>
    <row r="28" spans="1:6" customFormat="1" ht="13.5" thickBot="1">
      <c r="A28" s="346"/>
      <c r="B28" s="347"/>
      <c r="C28" s="444"/>
      <c r="D28" s="363"/>
      <c r="E28" s="336"/>
    </row>
    <row r="29" spans="1:6">
      <c r="D29" s="363"/>
    </row>
    <row r="30" spans="1:6" customFormat="1" ht="15">
      <c r="A30" s="516" t="s">
        <v>142</v>
      </c>
      <c r="B30" s="516"/>
      <c r="C30" s="516"/>
      <c r="D30" s="363"/>
      <c r="E30" s="336"/>
    </row>
    <row r="31" spans="1:6" customFormat="1" ht="15">
      <c r="A31" s="348" t="s">
        <v>143</v>
      </c>
      <c r="B31" s="348"/>
      <c r="C31" s="348"/>
      <c r="D31" s="363"/>
      <c r="E31" s="336"/>
    </row>
    <row r="32" spans="1:6" customFormat="1" ht="15" thickBot="1">
      <c r="A32" s="340" t="str">
        <f>+A5</f>
        <v>Según instrucción Ley 9497, Res. SE N° 007/2024, Decreto N° 2348/23</v>
      </c>
      <c r="B32" s="340"/>
      <c r="C32" s="340"/>
      <c r="D32" s="363"/>
      <c r="E32" s="336"/>
    </row>
    <row r="33" spans="1:6" customFormat="1" ht="22.5" customHeight="1" thickBot="1">
      <c r="A33" s="369" t="s">
        <v>144</v>
      </c>
      <c r="B33" s="369" t="s">
        <v>8</v>
      </c>
      <c r="C33" s="336"/>
      <c r="D33" s="363"/>
      <c r="E33" s="336"/>
    </row>
    <row r="34" spans="1:6" customFormat="1">
      <c r="A34" s="370" t="s">
        <v>151</v>
      </c>
      <c r="B34" s="344">
        <v>115.41379999999999</v>
      </c>
      <c r="C34" s="443"/>
      <c r="D34" s="363"/>
      <c r="F34" s="443"/>
    </row>
    <row r="35" spans="1:6" customFormat="1">
      <c r="A35" s="365" t="s">
        <v>153</v>
      </c>
      <c r="B35" s="345">
        <v>43.2211</v>
      </c>
      <c r="C35" s="443"/>
      <c r="D35" s="363"/>
      <c r="F35" s="443"/>
    </row>
    <row r="36" spans="1:6" customFormat="1">
      <c r="A36" s="365" t="s">
        <v>152</v>
      </c>
      <c r="B36" s="345">
        <v>115.41379999999999</v>
      </c>
      <c r="C36" s="443"/>
      <c r="D36" s="363"/>
      <c r="F36" s="443"/>
    </row>
    <row r="37" spans="1:6" customFormat="1">
      <c r="A37" s="365" t="s">
        <v>154</v>
      </c>
      <c r="B37" s="345">
        <v>43.2211</v>
      </c>
      <c r="C37" s="443"/>
      <c r="D37" s="363"/>
      <c r="F37" s="443"/>
    </row>
    <row r="38" spans="1:6" customFormat="1">
      <c r="A38" s="365"/>
      <c r="B38" s="345"/>
      <c r="C38" s="443"/>
      <c r="D38" s="363"/>
      <c r="F38" s="443"/>
    </row>
    <row r="39" spans="1:6" customFormat="1">
      <c r="A39" s="365" t="s">
        <v>134</v>
      </c>
      <c r="B39" s="345">
        <v>115.41379999999999</v>
      </c>
      <c r="C39" s="443"/>
      <c r="D39" s="363"/>
      <c r="F39" s="443"/>
    </row>
    <row r="40" spans="1:6" customFormat="1">
      <c r="A40" s="365" t="s">
        <v>135</v>
      </c>
      <c r="B40" s="345">
        <v>43.2211</v>
      </c>
      <c r="C40" s="443"/>
      <c r="D40" s="363"/>
      <c r="F40" s="443"/>
    </row>
    <row r="41" spans="1:6" customFormat="1">
      <c r="A41" s="365"/>
      <c r="B41" s="345"/>
      <c r="C41" s="443"/>
      <c r="D41" s="363"/>
      <c r="F41" s="443"/>
    </row>
    <row r="42" spans="1:6" customFormat="1">
      <c r="A42" s="365" t="s">
        <v>136</v>
      </c>
      <c r="B42" s="345">
        <v>115.41379999999999</v>
      </c>
      <c r="C42" s="443"/>
      <c r="D42" s="363"/>
      <c r="F42" s="443"/>
    </row>
    <row r="43" spans="1:6" customFormat="1" ht="13.5" thickBot="1">
      <c r="A43" s="371" t="s">
        <v>137</v>
      </c>
      <c r="B43" s="368">
        <v>43.2211</v>
      </c>
      <c r="C43" s="443"/>
      <c r="D43" s="363"/>
      <c r="F43" s="443"/>
    </row>
    <row r="44" spans="1:6" customFormat="1">
      <c r="A44" s="366" t="s">
        <v>157</v>
      </c>
      <c r="B44" s="344">
        <v>116.2839</v>
      </c>
      <c r="C44" s="443"/>
      <c r="D44" s="363"/>
      <c r="F44" s="443"/>
    </row>
    <row r="45" spans="1:6" customFormat="1">
      <c r="A45" s="343" t="s">
        <v>158</v>
      </c>
      <c r="B45" s="345">
        <v>42.463900000000002</v>
      </c>
      <c r="C45" s="443"/>
      <c r="D45" s="363"/>
      <c r="F45" s="443"/>
    </row>
    <row r="46" spans="1:6" customFormat="1">
      <c r="A46" s="343" t="s">
        <v>159</v>
      </c>
      <c r="B46" s="345">
        <v>116.2839</v>
      </c>
      <c r="C46" s="443"/>
      <c r="D46" s="363"/>
      <c r="F46" s="443"/>
    </row>
    <row r="47" spans="1:6" customFormat="1">
      <c r="A47" s="343" t="s">
        <v>160</v>
      </c>
      <c r="B47" s="345">
        <v>42.463900000000002</v>
      </c>
      <c r="C47" s="443"/>
      <c r="D47" s="363"/>
      <c r="F47" s="443"/>
    </row>
    <row r="48" spans="1:6" customFormat="1">
      <c r="A48" s="343"/>
      <c r="B48" s="345"/>
      <c r="C48" s="443"/>
      <c r="D48" s="363"/>
      <c r="F48" s="443"/>
    </row>
    <row r="49" spans="1:6" customFormat="1">
      <c r="A49" s="343" t="s">
        <v>138</v>
      </c>
      <c r="B49" s="345">
        <v>116.2839</v>
      </c>
      <c r="C49" s="443"/>
      <c r="D49" s="363"/>
      <c r="F49" s="443"/>
    </row>
    <row r="50" spans="1:6" customFormat="1">
      <c r="A50" s="343" t="s">
        <v>139</v>
      </c>
      <c r="B50" s="345">
        <v>42.463900000000002</v>
      </c>
      <c r="C50" s="443"/>
      <c r="D50" s="363"/>
      <c r="F50" s="443"/>
    </row>
    <row r="51" spans="1:6" customFormat="1">
      <c r="A51" s="343"/>
      <c r="B51" s="345"/>
      <c r="C51" s="443"/>
      <c r="D51" s="363"/>
      <c r="F51" s="443"/>
    </row>
    <row r="52" spans="1:6" customFormat="1">
      <c r="A52" s="343" t="s">
        <v>140</v>
      </c>
      <c r="B52" s="345">
        <v>116.2839</v>
      </c>
      <c r="C52" s="443"/>
      <c r="D52" s="363"/>
      <c r="F52" s="443"/>
    </row>
    <row r="53" spans="1:6" customFormat="1">
      <c r="A53" s="343" t="s">
        <v>141</v>
      </c>
      <c r="B53" s="345">
        <v>42.463900000000002</v>
      </c>
      <c r="C53" s="443"/>
      <c r="D53" s="363"/>
      <c r="F53" s="443"/>
    </row>
    <row r="54" spans="1:6" customFormat="1" ht="13.5" thickBot="1">
      <c r="A54" s="346"/>
      <c r="B54" s="349"/>
      <c r="C54" s="444"/>
      <c r="D54" s="372"/>
      <c r="E54" s="336"/>
    </row>
    <row r="55" spans="1:6" customFormat="1">
      <c r="A55" s="350"/>
      <c r="B55" s="350"/>
      <c r="C55" s="336"/>
      <c r="E55" s="336"/>
    </row>
    <row r="56" spans="1:6" customFormat="1" ht="15.75">
      <c r="A56" s="351" t="s">
        <v>145</v>
      </c>
      <c r="B56" s="352"/>
      <c r="C56" s="336"/>
      <c r="E56" s="336"/>
    </row>
    <row r="57" spans="1:6" customFormat="1" ht="15" thickBot="1">
      <c r="A57" s="340" t="str">
        <f>+A32</f>
        <v>Según instrucción Ley 9497, Res. SE N° 007/2024, Decreto N° 2348/23</v>
      </c>
      <c r="B57" s="353"/>
      <c r="C57" s="336"/>
      <c r="E57" s="336"/>
    </row>
    <row r="58" spans="1:6" customFormat="1" ht="13.5" thickBot="1">
      <c r="A58" s="354" t="s">
        <v>146</v>
      </c>
      <c r="B58" s="355" t="s">
        <v>8</v>
      </c>
      <c r="C58" s="336"/>
      <c r="E58" s="336"/>
    </row>
    <row r="59" spans="1:6" customFormat="1">
      <c r="A59" s="356" t="s">
        <v>147</v>
      </c>
      <c r="B59" s="357">
        <v>20.439299999999999</v>
      </c>
      <c r="C59" s="443"/>
      <c r="D59" s="363"/>
      <c r="E59" s="358"/>
    </row>
    <row r="60" spans="1:6" customFormat="1">
      <c r="A60" s="359" t="s">
        <v>148</v>
      </c>
      <c r="B60" s="360">
        <v>33.5548</v>
      </c>
      <c r="C60" s="443"/>
      <c r="D60" s="363"/>
      <c r="E60" s="358"/>
    </row>
    <row r="61" spans="1:6" customFormat="1">
      <c r="A61" s="359" t="s">
        <v>149</v>
      </c>
      <c r="B61" s="360">
        <v>101.4525</v>
      </c>
      <c r="C61" s="443"/>
      <c r="D61" s="363"/>
      <c r="E61" s="358"/>
    </row>
    <row r="62" spans="1:6" customFormat="1" ht="13.5" thickBot="1">
      <c r="A62" s="361" t="s">
        <v>150</v>
      </c>
      <c r="B62" s="362">
        <v>101.1579</v>
      </c>
      <c r="C62" s="443"/>
      <c r="D62" s="363"/>
      <c r="E62" s="358"/>
    </row>
  </sheetData>
  <sheetProtection algorithmName="SHA-512" hashValue="vXU/8IO/oMcaTs6gb+l9LGt9PpRkfQ7ymCVigFURwF7xoDd+v3pTnCGQ7hZgu0ypYAGW4iuWKgOsX4opkuhRTw==" saltValue="R56Gajk010nbs5359U8iOg==" spinCount="100000" sheet="1" objects="1" scenarios="1"/>
  <mergeCells count="3">
    <mergeCell ref="A1:B1"/>
    <mergeCell ref="A2:B2"/>
    <mergeCell ref="A30:C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T41"/>
  <sheetViews>
    <sheetView showGridLines="0" zoomScale="75" zoomScaleNormal="75" workbookViewId="0">
      <selection activeCell="B3" sqref="B3"/>
    </sheetView>
  </sheetViews>
  <sheetFormatPr baseColWidth="10" defaultColWidth="10.85546875" defaultRowHeight="12.75"/>
  <cols>
    <col min="1" max="1" width="3.5703125" style="88" customWidth="1"/>
    <col min="2" max="2" width="1.42578125" style="88" customWidth="1"/>
    <col min="3" max="3" width="33" style="156" customWidth="1"/>
    <col min="4" max="4" width="8.42578125" style="88" customWidth="1"/>
    <col min="5" max="5" width="12.85546875" style="89" customWidth="1"/>
    <col min="6" max="9" width="12.85546875" style="88" customWidth="1"/>
    <col min="10" max="10" width="12.140625" style="88" customWidth="1"/>
    <col min="11" max="11" width="12" style="88" customWidth="1"/>
    <col min="12" max="12" width="13.140625" style="88" customWidth="1"/>
    <col min="13" max="13" width="13.85546875" style="88" customWidth="1"/>
    <col min="14" max="14" width="13" style="88" customWidth="1"/>
    <col min="15" max="15" width="11.85546875" style="88" customWidth="1"/>
    <col min="16" max="19" width="12.140625" style="88" customWidth="1"/>
    <col min="20" max="20" width="1" style="88" customWidth="1"/>
    <col min="21" max="16384" width="10.85546875" style="88"/>
  </cols>
  <sheetData>
    <row r="1" spans="1:20" ht="6.95" customHeight="1"/>
    <row r="2" spans="1:20" ht="33" customHeight="1">
      <c r="A2" s="90"/>
      <c r="B2" s="499" t="s">
        <v>180</v>
      </c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</row>
    <row r="3" spans="1:20" ht="3.95" customHeight="1" thickBot="1"/>
    <row r="4" spans="1:20" ht="21" customHeight="1">
      <c r="B4" s="502" t="s">
        <v>108</v>
      </c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4"/>
    </row>
    <row r="5" spans="1:20" ht="16.5" customHeight="1">
      <c r="A5" s="98"/>
      <c r="B5" s="99"/>
      <c r="C5" s="297" t="s">
        <v>170</v>
      </c>
      <c r="D5" s="101"/>
      <c r="E5" s="306"/>
      <c r="F5" s="100"/>
      <c r="G5" s="100"/>
      <c r="H5" s="100"/>
      <c r="I5" s="100"/>
      <c r="J5" s="100"/>
      <c r="K5" s="100"/>
      <c r="L5" s="100"/>
      <c r="M5" s="102"/>
      <c r="N5" s="102"/>
      <c r="O5" s="103"/>
      <c r="P5" s="300"/>
      <c r="Q5" s="102"/>
      <c r="R5" s="102"/>
      <c r="S5" s="102"/>
      <c r="T5" s="105"/>
    </row>
    <row r="6" spans="1:20" ht="5.45" customHeight="1" thickBot="1">
      <c r="B6" s="106"/>
      <c r="C6" s="307"/>
      <c r="D6" s="107"/>
      <c r="E6" s="108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9"/>
    </row>
    <row r="7" spans="1:20" ht="18.75" thickBot="1">
      <c r="B7" s="110" t="s">
        <v>0</v>
      </c>
      <c r="L7" s="113"/>
      <c r="M7" s="113"/>
      <c r="N7" s="113"/>
      <c r="O7" s="113"/>
      <c r="P7" s="113"/>
      <c r="Q7" s="113"/>
      <c r="R7" s="113"/>
      <c r="S7" s="113"/>
      <c r="T7" s="113"/>
    </row>
    <row r="8" spans="1:20" ht="9" customHeight="1">
      <c r="B8" s="112"/>
      <c r="C8" s="207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5"/>
    </row>
    <row r="9" spans="1:20" ht="15.75">
      <c r="B9" s="116" t="s">
        <v>10</v>
      </c>
      <c r="C9" s="165"/>
      <c r="D9" s="123"/>
      <c r="E9" s="208"/>
      <c r="F9" s="123"/>
      <c r="G9" s="123"/>
      <c r="H9" s="231"/>
      <c r="I9" s="123"/>
      <c r="J9" s="208"/>
      <c r="K9" s="120"/>
      <c r="L9" s="135"/>
      <c r="M9" s="135"/>
      <c r="N9" s="135"/>
      <c r="O9" s="123"/>
      <c r="P9" s="123"/>
      <c r="Q9" s="123"/>
      <c r="R9" s="135"/>
      <c r="S9" s="135"/>
      <c r="T9" s="98"/>
    </row>
    <row r="10" spans="1:20" ht="14.25">
      <c r="B10" s="133"/>
      <c r="C10" s="165"/>
      <c r="D10" s="123"/>
      <c r="E10" s="230" t="s">
        <v>12</v>
      </c>
      <c r="F10" s="123"/>
      <c r="G10" s="123"/>
      <c r="H10" s="123"/>
      <c r="I10" s="123"/>
      <c r="J10" s="308"/>
      <c r="K10" s="120"/>
      <c r="L10" s="135"/>
      <c r="M10" s="135"/>
      <c r="N10" s="135"/>
      <c r="O10" s="123"/>
      <c r="P10" s="123"/>
      <c r="Q10" s="123"/>
      <c r="R10" s="135"/>
      <c r="S10" s="135"/>
      <c r="T10" s="98"/>
    </row>
    <row r="11" spans="1:20" ht="14.25">
      <c r="B11" s="133"/>
      <c r="C11" s="219" t="s">
        <v>5</v>
      </c>
      <c r="D11" s="229" t="s">
        <v>6</v>
      </c>
      <c r="E11" s="130">
        <v>6840.8149999999996</v>
      </c>
      <c r="F11" s="123"/>
      <c r="G11" s="123"/>
      <c r="H11" s="219"/>
      <c r="I11" s="228"/>
      <c r="J11" s="135"/>
      <c r="K11" s="120"/>
      <c r="L11" s="135"/>
      <c r="M11" s="135"/>
      <c r="N11" s="135"/>
      <c r="O11" s="123"/>
      <c r="P11" s="123"/>
      <c r="Q11" s="123"/>
      <c r="R11" s="135"/>
      <c r="S11" s="135"/>
      <c r="T11" s="98"/>
    </row>
    <row r="12" spans="1:20" ht="14.25">
      <c r="B12" s="133"/>
      <c r="C12" s="187" t="s">
        <v>126</v>
      </c>
      <c r="D12" s="24" t="s">
        <v>8</v>
      </c>
      <c r="E12" s="135">
        <v>60.365299999999998</v>
      </c>
      <c r="F12" s="123"/>
      <c r="G12" s="123"/>
      <c r="H12" s="219"/>
      <c r="I12" s="228"/>
      <c r="J12" s="135"/>
      <c r="K12" s="120"/>
      <c r="L12" s="135"/>
      <c r="M12" s="135"/>
      <c r="N12" s="135"/>
      <c r="O12" s="123"/>
      <c r="P12" s="123"/>
      <c r="Q12" s="123"/>
      <c r="R12" s="135"/>
      <c r="S12" s="135"/>
      <c r="T12" s="98"/>
    </row>
    <row r="13" spans="1:20" ht="14.25">
      <c r="B13" s="133"/>
      <c r="C13" s="187" t="s">
        <v>127</v>
      </c>
      <c r="D13" s="24" t="s">
        <v>8</v>
      </c>
      <c r="E13" s="135">
        <v>60.365299999999998</v>
      </c>
      <c r="F13" s="123"/>
      <c r="G13" s="227"/>
      <c r="H13" s="123"/>
      <c r="I13" s="227"/>
      <c r="J13" s="123"/>
      <c r="K13" s="120"/>
      <c r="L13" s="135"/>
      <c r="M13" s="135"/>
      <c r="N13" s="135"/>
      <c r="O13" s="123"/>
      <c r="P13" s="123"/>
      <c r="Q13" s="123"/>
      <c r="R13" s="135"/>
      <c r="S13" s="135"/>
      <c r="T13" s="98"/>
    </row>
    <row r="14" spans="1:20" ht="3.95" customHeight="1" thickBot="1">
      <c r="B14" s="152"/>
      <c r="C14" s="169"/>
      <c r="D14" s="153"/>
      <c r="E14" s="154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226"/>
      <c r="S14" s="226"/>
      <c r="T14" s="155"/>
    </row>
    <row r="15" spans="1:20" ht="3.95" customHeight="1">
      <c r="B15" s="113"/>
      <c r="C15" s="165"/>
      <c r="D15" s="123"/>
      <c r="E15" s="120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13"/>
    </row>
    <row r="16" spans="1:20" s="123" customFormat="1" ht="16.5" customHeight="1" thickBot="1">
      <c r="B16" s="173" t="s">
        <v>14</v>
      </c>
      <c r="C16" s="165"/>
      <c r="E16" s="120"/>
      <c r="O16" s="135"/>
      <c r="P16" s="135"/>
      <c r="T16" s="153"/>
    </row>
    <row r="17" spans="2:20" ht="15.75">
      <c r="B17" s="111" t="s">
        <v>15</v>
      </c>
      <c r="C17" s="207"/>
      <c r="D17" s="113"/>
      <c r="E17" s="114"/>
      <c r="F17" s="113"/>
      <c r="G17" s="113"/>
      <c r="H17" s="113"/>
      <c r="I17" s="113"/>
      <c r="J17" s="113"/>
      <c r="K17" s="113"/>
      <c r="L17" s="113"/>
      <c r="M17" s="113"/>
      <c r="N17" s="113"/>
      <c r="O17" s="225"/>
      <c r="P17" s="225"/>
      <c r="Q17" s="113"/>
      <c r="R17" s="113"/>
      <c r="S17" s="113"/>
      <c r="T17" s="115"/>
    </row>
    <row r="18" spans="2:20" ht="3.75" customHeight="1">
      <c r="B18" s="133"/>
      <c r="C18" s="165"/>
      <c r="D18" s="123"/>
      <c r="E18" s="120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98"/>
    </row>
    <row r="19" spans="2:20" ht="13.5" customHeight="1">
      <c r="B19" s="133"/>
      <c r="C19" s="165"/>
      <c r="D19" s="123"/>
      <c r="E19" s="500" t="s">
        <v>16</v>
      </c>
      <c r="F19" s="501"/>
      <c r="G19" s="500" t="s">
        <v>17</v>
      </c>
      <c r="H19" s="501"/>
      <c r="I19" s="500" t="s">
        <v>18</v>
      </c>
      <c r="J19" s="501"/>
      <c r="K19" s="500" t="s">
        <v>19</v>
      </c>
      <c r="L19" s="505"/>
      <c r="M19" s="500" t="s">
        <v>20</v>
      </c>
      <c r="N19" s="501"/>
      <c r="O19" s="123"/>
      <c r="P19" s="120"/>
      <c r="Q19" s="123"/>
      <c r="R19" s="224" t="s">
        <v>21</v>
      </c>
      <c r="S19" s="223"/>
      <c r="T19" s="98"/>
    </row>
    <row r="20" spans="2:20" ht="22.5">
      <c r="B20" s="133"/>
      <c r="C20" s="165"/>
      <c r="D20" s="123"/>
      <c r="E20" s="204" t="s">
        <v>22</v>
      </c>
      <c r="F20" s="204" t="s">
        <v>23</v>
      </c>
      <c r="G20" s="204" t="s">
        <v>22</v>
      </c>
      <c r="H20" s="204" t="s">
        <v>23</v>
      </c>
      <c r="I20" s="204" t="s">
        <v>22</v>
      </c>
      <c r="J20" s="204" t="s">
        <v>23</v>
      </c>
      <c r="K20" s="204" t="s">
        <v>22</v>
      </c>
      <c r="L20" s="204" t="s">
        <v>23</v>
      </c>
      <c r="M20" s="204" t="s">
        <v>22</v>
      </c>
      <c r="N20" s="204" t="s">
        <v>23</v>
      </c>
      <c r="O20" s="123"/>
      <c r="P20" s="123"/>
      <c r="Q20" s="123"/>
      <c r="R20" s="204" t="s">
        <v>24</v>
      </c>
      <c r="S20" s="222"/>
      <c r="T20" s="98"/>
    </row>
    <row r="21" spans="2:20" s="157" customFormat="1" ht="14.25">
      <c r="B21" s="160"/>
      <c r="C21" s="162" t="s">
        <v>25</v>
      </c>
      <c r="D21" s="158" t="s">
        <v>26</v>
      </c>
      <c r="E21" s="198">
        <v>16054.459000000001</v>
      </c>
      <c r="F21" s="197">
        <v>16054.459000000001</v>
      </c>
      <c r="G21" s="198">
        <v>23735.575000000001</v>
      </c>
      <c r="H21" s="197">
        <v>23735.575000000001</v>
      </c>
      <c r="I21" s="198">
        <v>236342.97500000001</v>
      </c>
      <c r="J21" s="197">
        <v>236342.97500000001</v>
      </c>
      <c r="K21" s="198">
        <v>319036.45</v>
      </c>
      <c r="L21" s="197">
        <v>319036.45</v>
      </c>
      <c r="M21" s="198">
        <v>1041222.433</v>
      </c>
      <c r="N21" s="196">
        <v>1041222.433</v>
      </c>
      <c r="O21" s="159"/>
      <c r="P21" s="219" t="s">
        <v>25</v>
      </c>
      <c r="Q21" s="218" t="s">
        <v>26</v>
      </c>
      <c r="R21" s="220">
        <v>7284.2539999999999</v>
      </c>
      <c r="S21" s="220"/>
      <c r="T21" s="161"/>
    </row>
    <row r="22" spans="2:20" s="157" customFormat="1" ht="14.25">
      <c r="B22" s="160"/>
      <c r="C22" s="162" t="s">
        <v>27</v>
      </c>
      <c r="D22" s="158" t="s">
        <v>28</v>
      </c>
      <c r="E22" s="195">
        <v>23801.370999999999</v>
      </c>
      <c r="F22" s="130">
        <v>23801.370999999999</v>
      </c>
      <c r="G22" s="195">
        <v>20020.944</v>
      </c>
      <c r="H22" s="130">
        <v>20020.944</v>
      </c>
      <c r="I22" s="195">
        <v>18666.29</v>
      </c>
      <c r="J22" s="130">
        <v>18666.29</v>
      </c>
      <c r="K22" s="195">
        <v>14362.959000000001</v>
      </c>
      <c r="L22" s="130">
        <v>14362.959000000001</v>
      </c>
      <c r="M22" s="195">
        <v>10293.039000000001</v>
      </c>
      <c r="N22" s="194">
        <v>10293.039000000001</v>
      </c>
      <c r="O22" s="159"/>
      <c r="P22" s="221" t="s">
        <v>5</v>
      </c>
      <c r="Q22" s="218" t="s">
        <v>26</v>
      </c>
      <c r="R22" s="220">
        <v>2744.107</v>
      </c>
      <c r="S22" s="220"/>
      <c r="T22" s="161"/>
    </row>
    <row r="23" spans="2:20" s="157" customFormat="1" ht="14.25">
      <c r="B23" s="160"/>
      <c r="C23" s="162" t="s">
        <v>29</v>
      </c>
      <c r="D23" s="158" t="s">
        <v>28</v>
      </c>
      <c r="E23" s="195">
        <v>439.32299999999998</v>
      </c>
      <c r="F23" s="130">
        <v>439.32299999999998</v>
      </c>
      <c r="G23" s="195">
        <v>430.04500000000002</v>
      </c>
      <c r="H23" s="130">
        <v>430.04500000000002</v>
      </c>
      <c r="I23" s="195">
        <v>421.834</v>
      </c>
      <c r="J23" s="130">
        <v>421.834</v>
      </c>
      <c r="K23" s="195">
        <v>411.05599999999998</v>
      </c>
      <c r="L23" s="130">
        <v>411.05599999999998</v>
      </c>
      <c r="M23" s="195">
        <v>404.84500000000003</v>
      </c>
      <c r="N23" s="194">
        <v>404.84500000000003</v>
      </c>
      <c r="O23" s="159"/>
      <c r="P23" s="219" t="s">
        <v>7</v>
      </c>
      <c r="Q23" s="218" t="s">
        <v>8</v>
      </c>
      <c r="R23" s="217">
        <v>65.749399999999994</v>
      </c>
      <c r="S23" s="217"/>
      <c r="T23" s="161"/>
    </row>
    <row r="24" spans="2:20" s="157" customFormat="1" ht="14.25">
      <c r="B24" s="160"/>
      <c r="C24" s="162" t="s">
        <v>30</v>
      </c>
      <c r="D24" s="158" t="s">
        <v>8</v>
      </c>
      <c r="E24" s="193">
        <v>4.5373999999999999</v>
      </c>
      <c r="F24" s="135">
        <v>4.5373999999999999</v>
      </c>
      <c r="G24" s="193">
        <v>4.2919</v>
      </c>
      <c r="H24" s="135">
        <v>4.2919</v>
      </c>
      <c r="I24" s="193">
        <v>4.2426000000000004</v>
      </c>
      <c r="J24" s="135">
        <v>4.2426000000000004</v>
      </c>
      <c r="K24" s="193">
        <v>4.1341999999999999</v>
      </c>
      <c r="L24" s="135">
        <v>4.1341999999999999</v>
      </c>
      <c r="M24" s="193">
        <v>4.0762</v>
      </c>
      <c r="N24" s="192">
        <v>4.0762</v>
      </c>
      <c r="O24" s="159"/>
      <c r="P24" s="159"/>
      <c r="Q24" s="159"/>
      <c r="R24" s="216"/>
      <c r="S24" s="216"/>
      <c r="T24" s="161"/>
    </row>
    <row r="25" spans="2:20" s="157" customFormat="1" ht="14.25">
      <c r="B25" s="160"/>
      <c r="C25" s="162" t="s">
        <v>31</v>
      </c>
      <c r="D25" s="158" t="s">
        <v>8</v>
      </c>
      <c r="E25" s="193">
        <v>4.3685999999999998</v>
      </c>
      <c r="F25" s="135">
        <v>4.3685999999999998</v>
      </c>
      <c r="G25" s="193">
        <v>4.1322000000000001</v>
      </c>
      <c r="H25" s="135">
        <v>4.1322000000000001</v>
      </c>
      <c r="I25" s="193">
        <v>4.0848000000000004</v>
      </c>
      <c r="J25" s="135">
        <v>4.0848000000000004</v>
      </c>
      <c r="K25" s="193">
        <v>3.9803999999999999</v>
      </c>
      <c r="L25" s="135">
        <v>3.9803999999999999</v>
      </c>
      <c r="M25" s="193">
        <v>3.9245999999999999</v>
      </c>
      <c r="N25" s="192">
        <v>3.9245999999999999</v>
      </c>
      <c r="O25" s="159"/>
      <c r="P25" s="159"/>
      <c r="Q25" s="159"/>
      <c r="R25" s="216"/>
      <c r="S25" s="216"/>
      <c r="T25" s="161"/>
    </row>
    <row r="26" spans="2:20" s="157" customFormat="1" ht="14.25">
      <c r="B26" s="160"/>
      <c r="C26" s="162" t="s">
        <v>32</v>
      </c>
      <c r="D26" s="158" t="s">
        <v>8</v>
      </c>
      <c r="E26" s="190">
        <v>4.1985999999999999</v>
      </c>
      <c r="F26" s="141">
        <v>4.1985999999999999</v>
      </c>
      <c r="G26" s="190">
        <v>3.9714999999999998</v>
      </c>
      <c r="H26" s="141">
        <v>3.9714999999999998</v>
      </c>
      <c r="I26" s="190">
        <v>3.9258000000000002</v>
      </c>
      <c r="J26" s="141">
        <v>3.9258000000000002</v>
      </c>
      <c r="K26" s="190">
        <v>3.8254999999999999</v>
      </c>
      <c r="L26" s="141">
        <v>3.8254999999999999</v>
      </c>
      <c r="M26" s="190">
        <v>3.7719</v>
      </c>
      <c r="N26" s="142">
        <v>3.7719</v>
      </c>
      <c r="O26" s="159"/>
      <c r="P26" s="159"/>
      <c r="Q26" s="159"/>
      <c r="R26" s="216"/>
      <c r="S26" s="216"/>
      <c r="T26" s="161"/>
    </row>
    <row r="27" spans="2:20" s="157" customFormat="1" ht="4.5" customHeight="1" thickBot="1">
      <c r="B27" s="215"/>
      <c r="C27" s="214"/>
      <c r="D27" s="213"/>
      <c r="E27" s="191"/>
      <c r="F27" s="211"/>
      <c r="G27" s="211"/>
      <c r="H27" s="211"/>
      <c r="I27" s="211"/>
      <c r="J27" s="211"/>
      <c r="K27" s="211"/>
      <c r="L27" s="211"/>
      <c r="M27" s="211"/>
      <c r="N27" s="211"/>
      <c r="O27" s="212"/>
      <c r="P27" s="212"/>
      <c r="Q27" s="211"/>
      <c r="R27" s="211"/>
      <c r="S27" s="211"/>
      <c r="T27" s="210"/>
    </row>
    <row r="28" spans="2:20" ht="5.45" customHeight="1">
      <c r="B28" s="209"/>
      <c r="C28" s="165"/>
      <c r="D28" s="165"/>
      <c r="E28" s="166"/>
      <c r="F28" s="167"/>
      <c r="G28" s="167"/>
      <c r="H28" s="167"/>
      <c r="I28" s="167"/>
      <c r="J28" s="167"/>
      <c r="K28" s="167"/>
      <c r="L28" s="167"/>
      <c r="M28" s="167"/>
      <c r="N28" s="167"/>
      <c r="O28" s="163"/>
      <c r="P28" s="163"/>
      <c r="Q28" s="165"/>
      <c r="R28" s="165"/>
      <c r="S28" s="165"/>
      <c r="T28" s="123"/>
    </row>
    <row r="29" spans="2:20" ht="15" customHeight="1" thickBot="1">
      <c r="B29" s="170" t="s">
        <v>41</v>
      </c>
      <c r="C29" s="165"/>
      <c r="D29" s="165"/>
      <c r="E29" s="120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23"/>
    </row>
    <row r="30" spans="2:20" ht="15.75">
      <c r="B30" s="111" t="s">
        <v>15</v>
      </c>
      <c r="C30" s="207"/>
      <c r="D30" s="207"/>
      <c r="E30" s="114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115"/>
    </row>
    <row r="31" spans="2:20">
      <c r="B31" s="164"/>
      <c r="C31" s="165"/>
      <c r="D31" s="165"/>
      <c r="E31" s="500" t="s">
        <v>42</v>
      </c>
      <c r="F31" s="501"/>
      <c r="G31" s="500" t="s">
        <v>43</v>
      </c>
      <c r="H31" s="501"/>
      <c r="I31" s="500" t="s">
        <v>44</v>
      </c>
      <c r="J31" s="501"/>
      <c r="K31" s="500" t="s">
        <v>45</v>
      </c>
      <c r="L31" s="501"/>
      <c r="M31" s="500" t="s">
        <v>46</v>
      </c>
      <c r="N31" s="501"/>
      <c r="O31" s="123"/>
      <c r="P31" s="123"/>
      <c r="Q31" s="123"/>
      <c r="R31" s="123"/>
      <c r="S31" s="123"/>
      <c r="T31" s="98"/>
    </row>
    <row r="32" spans="2:20" s="201" customFormat="1" ht="34.5" customHeight="1">
      <c r="B32" s="206"/>
      <c r="C32" s="205"/>
      <c r="D32" s="203"/>
      <c r="E32" s="204" t="s">
        <v>22</v>
      </c>
      <c r="F32" s="204" t="s">
        <v>23</v>
      </c>
      <c r="G32" s="204" t="s">
        <v>22</v>
      </c>
      <c r="H32" s="204" t="s">
        <v>23</v>
      </c>
      <c r="I32" s="204" t="s">
        <v>22</v>
      </c>
      <c r="J32" s="204" t="s">
        <v>23</v>
      </c>
      <c r="K32" s="204" t="s">
        <v>22</v>
      </c>
      <c r="L32" s="204" t="s">
        <v>23</v>
      </c>
      <c r="M32" s="204" t="s">
        <v>22</v>
      </c>
      <c r="N32" s="204" t="s">
        <v>23</v>
      </c>
      <c r="O32" s="203"/>
      <c r="P32" s="203"/>
      <c r="Q32" s="203"/>
      <c r="R32" s="203"/>
      <c r="S32" s="203"/>
      <c r="T32" s="202"/>
    </row>
    <row r="33" spans="2:20" ht="14.25">
      <c r="B33" s="164"/>
      <c r="C33" s="162" t="s">
        <v>27</v>
      </c>
      <c r="D33" s="120" t="s">
        <v>28</v>
      </c>
      <c r="E33" s="198">
        <v>23801.370999999999</v>
      </c>
      <c r="F33" s="196">
        <v>23801.370999999999</v>
      </c>
      <c r="G33" s="197">
        <v>20020.944</v>
      </c>
      <c r="H33" s="196">
        <v>20020.944</v>
      </c>
      <c r="I33" s="197">
        <v>18666.29</v>
      </c>
      <c r="J33" s="196">
        <v>18666.29</v>
      </c>
      <c r="K33" s="197">
        <v>14362.959000000001</v>
      </c>
      <c r="L33" s="196">
        <v>14362.959000000001</v>
      </c>
      <c r="M33" s="130">
        <v>10293.039000000001</v>
      </c>
      <c r="N33" s="196">
        <v>10293.039000000001</v>
      </c>
      <c r="O33" s="123"/>
      <c r="P33" s="123"/>
      <c r="Q33" s="123"/>
      <c r="R33" s="123"/>
      <c r="S33" s="123"/>
      <c r="T33" s="98"/>
    </row>
    <row r="34" spans="2:20" ht="14.25">
      <c r="B34" s="164"/>
      <c r="C34" s="162" t="s">
        <v>29</v>
      </c>
      <c r="D34" s="120" t="s">
        <v>28</v>
      </c>
      <c r="E34" s="195">
        <v>57.042999999999999</v>
      </c>
      <c r="F34" s="194">
        <v>57.042999999999999</v>
      </c>
      <c r="G34" s="130">
        <v>33.280999999999999</v>
      </c>
      <c r="H34" s="194">
        <v>33.280999999999999</v>
      </c>
      <c r="I34" s="130">
        <v>27.466999999999999</v>
      </c>
      <c r="J34" s="194">
        <v>27.466999999999999</v>
      </c>
      <c r="K34" s="130">
        <v>17.745000000000001</v>
      </c>
      <c r="L34" s="194">
        <v>17.745000000000001</v>
      </c>
      <c r="M34" s="130">
        <v>11.538</v>
      </c>
      <c r="N34" s="194">
        <v>11.538</v>
      </c>
      <c r="O34" s="123"/>
      <c r="P34" s="123"/>
      <c r="Q34" s="123"/>
      <c r="R34" s="123"/>
      <c r="S34" s="123"/>
      <c r="T34" s="98"/>
    </row>
    <row r="35" spans="2:20" ht="14.25">
      <c r="B35" s="164"/>
      <c r="C35" s="165" t="s">
        <v>47</v>
      </c>
      <c r="D35" s="120" t="s">
        <v>28</v>
      </c>
      <c r="E35" s="287">
        <v>330.995</v>
      </c>
      <c r="F35" s="288">
        <v>330.995</v>
      </c>
      <c r="G35" s="289">
        <v>305.697</v>
      </c>
      <c r="H35" s="288">
        <v>305.697</v>
      </c>
      <c r="I35" s="289">
        <v>317.82100000000003</v>
      </c>
      <c r="J35" s="288">
        <v>317.82100000000003</v>
      </c>
      <c r="K35" s="289">
        <v>310.01799999999997</v>
      </c>
      <c r="L35" s="288">
        <v>310.01799999999997</v>
      </c>
      <c r="M35" s="289">
        <v>305.33300000000003</v>
      </c>
      <c r="N35" s="288">
        <v>305.33300000000003</v>
      </c>
      <c r="O35" s="123"/>
      <c r="P35" s="123"/>
      <c r="Q35" s="123"/>
      <c r="R35" s="123"/>
      <c r="S35" s="123"/>
      <c r="T35" s="98"/>
    </row>
    <row r="36" spans="2:20" ht="14.25">
      <c r="B36" s="164"/>
      <c r="C36" s="162" t="s">
        <v>30</v>
      </c>
      <c r="D36" s="120" t="s">
        <v>48</v>
      </c>
      <c r="E36" s="193">
        <v>559.99310000000003</v>
      </c>
      <c r="F36" s="192">
        <v>559.99310000000003</v>
      </c>
      <c r="G36" s="135">
        <v>314.49720000000002</v>
      </c>
      <c r="H36" s="192">
        <v>314.49720000000002</v>
      </c>
      <c r="I36" s="135">
        <v>265.18819999999999</v>
      </c>
      <c r="J36" s="192">
        <v>265.18819999999999</v>
      </c>
      <c r="K36" s="135">
        <v>156.73920000000001</v>
      </c>
      <c r="L36" s="192">
        <v>156.73920000000001</v>
      </c>
      <c r="M36" s="135">
        <v>98.777600000000007</v>
      </c>
      <c r="N36" s="192">
        <v>98.777600000000007</v>
      </c>
      <c r="O36" s="123"/>
      <c r="P36" s="123"/>
      <c r="Q36" s="123"/>
      <c r="R36" s="123"/>
      <c r="S36" s="123"/>
      <c r="T36" s="98"/>
    </row>
    <row r="37" spans="2:20" ht="14.25">
      <c r="B37" s="164"/>
      <c r="C37" s="162" t="s">
        <v>31</v>
      </c>
      <c r="D37" s="120" t="s">
        <v>48</v>
      </c>
      <c r="E37" s="193">
        <v>539.15589999999997</v>
      </c>
      <c r="F37" s="192">
        <v>539.15589999999997</v>
      </c>
      <c r="G37" s="135">
        <v>302.79489999999998</v>
      </c>
      <c r="H37" s="192">
        <v>302.79489999999998</v>
      </c>
      <c r="I37" s="135">
        <v>255.32060000000001</v>
      </c>
      <c r="J37" s="192">
        <v>255.32060000000001</v>
      </c>
      <c r="K37" s="135">
        <v>150.90700000000001</v>
      </c>
      <c r="L37" s="192">
        <v>150.90700000000001</v>
      </c>
      <c r="M37" s="135">
        <v>95.102099999999993</v>
      </c>
      <c r="N37" s="192">
        <v>95.102099999999993</v>
      </c>
      <c r="O37" s="123"/>
      <c r="P37" s="123"/>
      <c r="Q37" s="123"/>
      <c r="R37" s="123"/>
      <c r="S37" s="123"/>
      <c r="T37" s="98"/>
    </row>
    <row r="38" spans="2:20" ht="14.25">
      <c r="B38" s="164"/>
      <c r="C38" s="162" t="s">
        <v>32</v>
      </c>
      <c r="D38" s="120" t="s">
        <v>48</v>
      </c>
      <c r="E38" s="190">
        <v>518.17790000000002</v>
      </c>
      <c r="F38" s="142">
        <v>518.17790000000002</v>
      </c>
      <c r="G38" s="141">
        <v>291.01339999999999</v>
      </c>
      <c r="H38" s="142">
        <v>291.01339999999999</v>
      </c>
      <c r="I38" s="141">
        <v>245.38630000000001</v>
      </c>
      <c r="J38" s="142">
        <v>245.38630000000001</v>
      </c>
      <c r="K38" s="141">
        <v>145.03530000000001</v>
      </c>
      <c r="L38" s="142">
        <v>145.03530000000001</v>
      </c>
      <c r="M38" s="141">
        <v>91.401799999999994</v>
      </c>
      <c r="N38" s="142">
        <v>91.401799999999994</v>
      </c>
      <c r="O38" s="123"/>
      <c r="P38" s="123"/>
      <c r="Q38" s="123"/>
      <c r="R38" s="123"/>
      <c r="S38" s="123"/>
      <c r="T38" s="98"/>
    </row>
    <row r="39" spans="2:20" ht="7.5" customHeight="1" thickBot="1">
      <c r="B39" s="168"/>
      <c r="C39" s="169"/>
      <c r="D39" s="169"/>
      <c r="E39" s="154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55"/>
    </row>
    <row r="40" spans="2:20" ht="12.75" customHeight="1">
      <c r="B40" s="199"/>
      <c r="C40" s="200"/>
      <c r="D40" s="199"/>
      <c r="E40" s="199"/>
      <c r="F40" s="199"/>
      <c r="G40" s="199"/>
      <c r="H40" s="199"/>
      <c r="I40" s="199"/>
      <c r="J40" s="199"/>
      <c r="K40" s="199"/>
      <c r="L40" s="165"/>
      <c r="M40" s="165"/>
      <c r="N40" s="165"/>
      <c r="O40" s="165"/>
      <c r="P40" s="165"/>
      <c r="Q40" s="165"/>
      <c r="R40" s="165"/>
      <c r="S40" s="165"/>
    </row>
    <row r="41" spans="2:20" ht="8.25" customHeight="1">
      <c r="L41" s="156"/>
      <c r="M41" s="156"/>
      <c r="N41" s="156"/>
      <c r="O41" s="156"/>
      <c r="P41" s="156"/>
      <c r="Q41" s="156"/>
      <c r="R41" s="156"/>
      <c r="S41" s="156"/>
    </row>
  </sheetData>
  <sheetProtection algorithmName="SHA-512" hashValue="uZfdzyykw7p2eY7nRyspU/8ifR6xiuTFUhNDwFSt6IIWCCGhqbDcBj5ewshiCGI7y7sj8Fqok3zVEBPWcwO2CA==" saltValue="e0YBlumsQHtpw+yNgxQLsA==" spinCount="100000" sheet="1" objects="1" scenarios="1"/>
  <mergeCells count="12">
    <mergeCell ref="E31:F31"/>
    <mergeCell ref="G31:H31"/>
    <mergeCell ref="I31:J31"/>
    <mergeCell ref="K31:L31"/>
    <mergeCell ref="M31:N31"/>
    <mergeCell ref="B2:T2"/>
    <mergeCell ref="E19:F19"/>
    <mergeCell ref="G19:H19"/>
    <mergeCell ref="I19:J19"/>
    <mergeCell ref="K19:L19"/>
    <mergeCell ref="M19:N19"/>
    <mergeCell ref="B4:T4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62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V19"/>
  <sheetViews>
    <sheetView showGridLines="0" zoomScale="75" zoomScaleNormal="75" workbookViewId="0">
      <selection activeCell="B3" sqref="B3:M3"/>
    </sheetView>
  </sheetViews>
  <sheetFormatPr baseColWidth="10" defaultColWidth="10.85546875" defaultRowHeight="12.75"/>
  <cols>
    <col min="1" max="1" width="3.5703125" style="88" customWidth="1"/>
    <col min="2" max="2" width="2.7109375" style="88" customWidth="1"/>
    <col min="3" max="3" width="33" style="156" customWidth="1"/>
    <col min="4" max="4" width="8.42578125" style="88" customWidth="1"/>
    <col min="5" max="5" width="12.85546875" style="89" customWidth="1"/>
    <col min="6" max="11" width="15" style="88" customWidth="1"/>
    <col min="12" max="12" width="7.7109375" style="88" customWidth="1"/>
    <col min="13" max="13" width="1" style="88" customWidth="1"/>
    <col min="14" max="16384" width="10.85546875" style="88"/>
  </cols>
  <sheetData>
    <row r="1" spans="1:22" ht="6.95" customHeight="1"/>
    <row r="2" spans="1:22" ht="36" customHeight="1" thickBot="1">
      <c r="A2" s="90"/>
      <c r="B2" s="506" t="s">
        <v>181</v>
      </c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</row>
    <row r="3" spans="1:22" ht="27" customHeight="1">
      <c r="B3" s="517" t="s">
        <v>163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9"/>
    </row>
    <row r="4" spans="1:22" ht="16.5" customHeight="1">
      <c r="A4" s="123"/>
      <c r="B4" s="384" t="s">
        <v>170</v>
      </c>
      <c r="C4" s="385"/>
      <c r="D4" s="379"/>
      <c r="E4" s="306"/>
      <c r="F4" s="100"/>
      <c r="G4" s="100"/>
      <c r="H4" s="100"/>
      <c r="I4" s="100"/>
      <c r="J4" s="100"/>
      <c r="K4" s="100"/>
      <c r="L4" s="102"/>
      <c r="M4" s="105"/>
    </row>
    <row r="5" spans="1:22" ht="5.45" customHeight="1" thickBot="1">
      <c r="B5" s="106"/>
      <c r="C5" s="307"/>
      <c r="D5" s="107"/>
      <c r="E5" s="108"/>
      <c r="F5" s="107"/>
      <c r="G5" s="107"/>
      <c r="H5" s="107"/>
      <c r="I5" s="107"/>
      <c r="J5" s="107"/>
      <c r="K5" s="107"/>
      <c r="L5" s="107"/>
      <c r="M5" s="109"/>
    </row>
    <row r="6" spans="1:22" ht="18.75" thickBot="1">
      <c r="B6" s="85" t="s">
        <v>33</v>
      </c>
      <c r="C6" s="178"/>
      <c r="D6" s="178"/>
      <c r="E6" s="177"/>
      <c r="F6" s="182"/>
      <c r="G6" s="182"/>
      <c r="H6" s="182"/>
      <c r="I6" s="182"/>
      <c r="J6" s="182"/>
      <c r="K6" s="182"/>
      <c r="L6" s="178"/>
      <c r="M6" s="178"/>
      <c r="N6" s="178"/>
      <c r="O6" s="178"/>
      <c r="P6" s="178"/>
      <c r="Q6" s="178"/>
      <c r="R6" s="15"/>
      <c r="S6" s="15"/>
      <c r="T6" s="15"/>
      <c r="U6" s="15"/>
      <c r="V6" s="15"/>
    </row>
    <row r="7" spans="1:22" ht="7.5" customHeight="1">
      <c r="B7" s="7"/>
      <c r="C7" s="184"/>
      <c r="D7" s="184"/>
      <c r="E7" s="9"/>
      <c r="F7" s="184"/>
      <c r="G7" s="184"/>
      <c r="H7" s="184"/>
      <c r="I7" s="184"/>
      <c r="J7" s="184"/>
      <c r="K7" s="184"/>
      <c r="L7" s="184"/>
      <c r="M7" s="380"/>
      <c r="N7" s="178"/>
      <c r="O7" s="178"/>
      <c r="P7" s="178"/>
      <c r="Q7" s="178"/>
      <c r="R7" s="15"/>
      <c r="S7" s="15"/>
      <c r="T7" s="15"/>
      <c r="U7" s="15"/>
      <c r="V7" s="15"/>
    </row>
    <row r="8" spans="1:22" ht="18.75" customHeight="1">
      <c r="B8" s="175"/>
      <c r="C8" s="178"/>
      <c r="D8" s="178"/>
      <c r="E8" s="13"/>
      <c r="F8" s="476" t="s">
        <v>165</v>
      </c>
      <c r="G8" s="477"/>
      <c r="H8" s="477"/>
      <c r="I8" s="477"/>
      <c r="J8" s="477"/>
      <c r="K8" s="478"/>
      <c r="L8" s="15"/>
      <c r="M8" s="381"/>
      <c r="N8" s="266"/>
      <c r="O8" s="266"/>
      <c r="P8" s="15"/>
      <c r="Q8" s="15"/>
      <c r="R8" s="15"/>
      <c r="S8" s="15"/>
      <c r="T8" s="15"/>
      <c r="U8" s="15"/>
      <c r="V8" s="15"/>
    </row>
    <row r="9" spans="1:22">
      <c r="B9" s="175"/>
      <c r="C9" s="178"/>
      <c r="D9" s="178"/>
      <c r="E9" s="13"/>
      <c r="F9" s="479" t="s">
        <v>36</v>
      </c>
      <c r="G9" s="480"/>
      <c r="H9" s="481"/>
      <c r="I9" s="479" t="s">
        <v>37</v>
      </c>
      <c r="J9" s="480"/>
      <c r="K9" s="481"/>
      <c r="L9" s="15"/>
      <c r="M9" s="5"/>
      <c r="N9" s="15"/>
      <c r="O9" s="15"/>
      <c r="P9" s="15"/>
      <c r="Q9" s="15"/>
      <c r="R9" s="15"/>
      <c r="S9" s="15"/>
      <c r="T9" s="15"/>
      <c r="U9" s="15"/>
      <c r="V9" s="15"/>
    </row>
    <row r="10" spans="1:22" ht="22.5">
      <c r="B10" s="61"/>
      <c r="C10" s="62"/>
      <c r="D10" s="62"/>
      <c r="E10" s="258"/>
      <c r="F10" s="33" t="s">
        <v>110</v>
      </c>
      <c r="G10" s="33" t="s">
        <v>22</v>
      </c>
      <c r="H10" s="33" t="s">
        <v>23</v>
      </c>
      <c r="I10" s="33" t="s">
        <v>110</v>
      </c>
      <c r="J10" s="33" t="s">
        <v>22</v>
      </c>
      <c r="K10" s="33" t="s">
        <v>23</v>
      </c>
      <c r="L10" s="62"/>
      <c r="M10" s="63"/>
      <c r="N10" s="62"/>
      <c r="O10" s="62"/>
      <c r="P10" s="62"/>
      <c r="Q10" s="62"/>
      <c r="R10" s="62"/>
      <c r="S10" s="62"/>
      <c r="T10" s="62"/>
      <c r="U10" s="62"/>
      <c r="V10" s="62"/>
    </row>
    <row r="11" spans="1:22" ht="14.25">
      <c r="B11" s="175"/>
      <c r="C11" s="178" t="s">
        <v>38</v>
      </c>
      <c r="D11" s="178"/>
      <c r="E11" s="40" t="s">
        <v>26</v>
      </c>
      <c r="F11" s="36">
        <v>15462.682000000001</v>
      </c>
      <c r="G11" s="37">
        <v>15462.682000000001</v>
      </c>
      <c r="H11" s="38">
        <v>15462.682000000001</v>
      </c>
      <c r="I11" s="36">
        <v>146961.12700000001</v>
      </c>
      <c r="J11" s="37">
        <v>146961.12700000001</v>
      </c>
      <c r="K11" s="38">
        <v>146961.12700000001</v>
      </c>
      <c r="L11" s="15"/>
      <c r="M11" s="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4.25">
      <c r="B12" s="175"/>
      <c r="C12" s="178" t="s">
        <v>65</v>
      </c>
      <c r="D12" s="178"/>
      <c r="E12" s="40" t="s">
        <v>28</v>
      </c>
      <c r="F12" s="44">
        <v>1959.3320000000001</v>
      </c>
      <c r="G12" s="17">
        <v>1959.3320000000001</v>
      </c>
      <c r="H12" s="45">
        <v>1959.3320000000001</v>
      </c>
      <c r="I12" s="44">
        <v>1267.692</v>
      </c>
      <c r="J12" s="17">
        <v>1267.692</v>
      </c>
      <c r="K12" s="45">
        <v>1267.692</v>
      </c>
      <c r="L12" s="15"/>
      <c r="M12" s="5"/>
      <c r="N12" s="15"/>
      <c r="O12" s="15"/>
      <c r="P12" s="15"/>
      <c r="Q12" s="15"/>
      <c r="R12" s="15"/>
      <c r="S12" s="15"/>
      <c r="T12" s="15"/>
      <c r="U12" s="15"/>
      <c r="V12" s="15"/>
    </row>
    <row r="13" spans="1:22">
      <c r="B13" s="175"/>
      <c r="C13" s="178" t="s">
        <v>67</v>
      </c>
      <c r="D13" s="178"/>
      <c r="E13" s="40"/>
      <c r="F13" s="319"/>
      <c r="G13" s="262"/>
      <c r="H13" s="261"/>
      <c r="I13" s="319"/>
      <c r="J13" s="262"/>
      <c r="K13" s="261"/>
      <c r="L13" s="15"/>
      <c r="M13" s="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4.25">
      <c r="B14" s="175"/>
      <c r="C14" s="263" t="s">
        <v>128</v>
      </c>
      <c r="D14" s="263"/>
      <c r="E14" s="40" t="s">
        <v>8</v>
      </c>
      <c r="F14" s="47">
        <v>31.288399999999999</v>
      </c>
      <c r="G14" s="20">
        <v>31.288399999999999</v>
      </c>
      <c r="H14" s="48">
        <v>31.288399999999999</v>
      </c>
      <c r="I14" s="47">
        <v>20.3949</v>
      </c>
      <c r="J14" s="20">
        <v>20.3949</v>
      </c>
      <c r="K14" s="48">
        <v>20.3949</v>
      </c>
      <c r="L14" s="15"/>
      <c r="M14" s="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4.25">
      <c r="B15" s="175"/>
      <c r="C15" s="263" t="s">
        <v>130</v>
      </c>
      <c r="D15" s="263"/>
      <c r="E15" s="40" t="s">
        <v>8</v>
      </c>
      <c r="F15" s="47">
        <v>4.4652000000000003</v>
      </c>
      <c r="G15" s="20">
        <v>4.4652000000000003</v>
      </c>
      <c r="H15" s="48">
        <v>4.4652000000000003</v>
      </c>
      <c r="I15" s="47">
        <v>4.1534000000000004</v>
      </c>
      <c r="J15" s="20">
        <v>4.1534000000000004</v>
      </c>
      <c r="K15" s="48">
        <v>4.1534000000000004</v>
      </c>
      <c r="L15" s="15"/>
      <c r="M15" s="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4.25">
      <c r="B16" s="175"/>
      <c r="C16" s="263" t="s">
        <v>131</v>
      </c>
      <c r="D16" s="263"/>
      <c r="E16" s="40" t="s">
        <v>8</v>
      </c>
      <c r="F16" s="47">
        <v>31.288399999999999</v>
      </c>
      <c r="G16" s="20">
        <v>31.288399999999999</v>
      </c>
      <c r="H16" s="48">
        <v>31.288399999999999</v>
      </c>
      <c r="I16" s="47">
        <v>20.3949</v>
      </c>
      <c r="J16" s="20">
        <v>20.3949</v>
      </c>
      <c r="K16" s="48">
        <v>20.3949</v>
      </c>
      <c r="L16" s="15"/>
      <c r="M16" s="5"/>
      <c r="N16" s="15"/>
      <c r="O16" s="15"/>
      <c r="P16" s="15"/>
      <c r="Q16" s="15"/>
      <c r="R16" s="15"/>
      <c r="S16" s="15"/>
      <c r="T16" s="15"/>
      <c r="U16" s="15"/>
      <c r="V16" s="15"/>
    </row>
    <row r="17" spans="2:22" ht="14.25">
      <c r="B17" s="175"/>
      <c r="C17" s="263" t="s">
        <v>129</v>
      </c>
      <c r="D17" s="263"/>
      <c r="E17" s="40" t="s">
        <v>8</v>
      </c>
      <c r="F17" s="50">
        <v>4.4652000000000003</v>
      </c>
      <c r="G17" s="51">
        <v>4.4652000000000003</v>
      </c>
      <c r="H17" s="52">
        <v>4.4652000000000003</v>
      </c>
      <c r="I17" s="50">
        <v>4.1534000000000004</v>
      </c>
      <c r="J17" s="51">
        <v>4.1534000000000004</v>
      </c>
      <c r="K17" s="52">
        <v>4.1534000000000004</v>
      </c>
      <c r="L17" s="15"/>
      <c r="M17" s="5"/>
      <c r="N17" s="15"/>
      <c r="O17" s="15"/>
      <c r="P17" s="15"/>
      <c r="Q17" s="15"/>
      <c r="R17" s="15"/>
      <c r="S17" s="15"/>
      <c r="T17" s="15"/>
      <c r="U17" s="15"/>
      <c r="V17" s="15"/>
    </row>
    <row r="18" spans="2:22" ht="15">
      <c r="B18" s="238"/>
      <c r="C18" s="178"/>
      <c r="D18" s="178"/>
      <c r="E18" s="13"/>
      <c r="F18" s="178"/>
      <c r="G18" s="178"/>
      <c r="H18" s="178"/>
      <c r="I18" s="178"/>
      <c r="J18" s="178"/>
      <c r="K18" s="178"/>
      <c r="L18" s="185"/>
      <c r="M18" s="382"/>
      <c r="N18" s="185"/>
      <c r="O18" s="185"/>
      <c r="P18" s="185"/>
      <c r="Q18" s="185"/>
      <c r="R18" s="15"/>
      <c r="S18" s="15"/>
      <c r="T18" s="15"/>
      <c r="U18" s="15"/>
      <c r="V18" s="15"/>
    </row>
    <row r="19" spans="2:22" ht="13.5" thickBot="1">
      <c r="B19" s="68" t="s">
        <v>40</v>
      </c>
      <c r="C19" s="70"/>
      <c r="D19" s="70"/>
      <c r="E19" s="28"/>
      <c r="F19" s="181"/>
      <c r="G19" s="181"/>
      <c r="H19" s="181"/>
      <c r="I19" s="181"/>
      <c r="J19" s="181"/>
      <c r="K19" s="181"/>
      <c r="L19" s="181"/>
      <c r="M19" s="383"/>
      <c r="N19" s="185"/>
      <c r="O19" s="185"/>
      <c r="P19" s="185"/>
      <c r="Q19" s="185"/>
      <c r="R19" s="15"/>
      <c r="S19" s="15"/>
      <c r="T19" s="15"/>
      <c r="U19" s="15"/>
      <c r="V19" s="15"/>
    </row>
  </sheetData>
  <sheetProtection algorithmName="SHA-512" hashValue="BUr9XFBWxahLBAZB3cqEKfERSTbDL+oAbAady7GUwIwjtSrUKHpxmJBTEmu8ej49mPdotnqLJgwb00BPuLVzEg==" saltValue="/SaVvC16aD1VRK1YrjktCA==" spinCount="100000" sheet="1" objects="1" scenarios="1"/>
  <mergeCells count="5">
    <mergeCell ref="B2:M2"/>
    <mergeCell ref="B3:M3"/>
    <mergeCell ref="F8:K8"/>
    <mergeCell ref="F9:H9"/>
    <mergeCell ref="I9:K9"/>
  </mergeCells>
  <printOptions horizontalCentered="1"/>
  <pageMargins left="0.31496062992125984" right="0.23622047244094491" top="0.35433070866141736" bottom="0.23622047244094491" header="0.27559055118110237" footer="0"/>
  <pageSetup paperSize="9" scale="64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Anexo I</vt:lpstr>
      <vt:lpstr>Anexo II</vt:lpstr>
      <vt:lpstr>Anexo III</vt:lpstr>
      <vt:lpstr>ANEXO IV a.</vt:lpstr>
      <vt:lpstr>Anexo IV. b</vt:lpstr>
      <vt:lpstr>Anexo V</vt:lpstr>
      <vt:lpstr>Anexo VI</vt:lpstr>
      <vt:lpstr>ANEXO VII</vt:lpstr>
      <vt:lpstr>ANEXO VIII</vt:lpstr>
      <vt:lpstr>Anexo IX</vt:lpstr>
      <vt:lpstr>CARGOS POR SERVICIO</vt:lpstr>
      <vt:lpstr>'Anexo I'!Área_de_impresión</vt:lpstr>
      <vt:lpstr>'Anexo II'!Área_de_impresión</vt:lpstr>
      <vt:lpstr>'Anexo III'!Área_de_impresión</vt:lpstr>
      <vt:lpstr>'ANEXO IV a.'!Área_de_impresión</vt:lpstr>
      <vt:lpstr>'Anexo IV. b'!Área_de_impresión</vt:lpstr>
      <vt:lpstr>'Anexo IX'!Área_de_impresión</vt:lpstr>
      <vt:lpstr>'Anexo V'!Área_de_impresión</vt:lpstr>
      <vt:lpstr>'Anexo VI'!Área_de_impresión</vt:lpstr>
      <vt:lpstr>'ANEXO VII'!Área_de_impresión</vt:lpstr>
      <vt:lpstr>'ANEXO VIII'!Área_de_impresión</vt:lpstr>
      <vt:lpstr>'Anexo I'!Títulos_a_imprimir</vt:lpstr>
      <vt:lpstr>'Anexo 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vegav</dc:creator>
  <cp:lastModifiedBy>Raul Molina</cp:lastModifiedBy>
  <cp:lastPrinted>2024-02-09T22:22:04Z</cp:lastPrinted>
  <dcterms:created xsi:type="dcterms:W3CDTF">2019-01-12T13:30:37Z</dcterms:created>
  <dcterms:modified xsi:type="dcterms:W3CDTF">2024-02-09T22:30:47Z</dcterms:modified>
</cp:coreProperties>
</file>