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JULIO 2024\"/>
    </mc:Choice>
  </mc:AlternateContent>
  <xr:revisionPtr revIDLastSave="0" documentId="13_ncr:1_{D598646F-D100-459A-A8D9-B58CD4467652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0" r:id="rId1"/>
    <sheet name="Anexo II" sheetId="45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" sheetId="3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GCR1">'[1]Base de Cálculo'!$C$88</definedName>
    <definedName name="___________GCR3">'[2]Base de Cálculo'!$C$90</definedName>
    <definedName name="___________KPR1">'[1]Base de Cálculo'!$C$5</definedName>
    <definedName name="___________KPR3">'[2]Base de Cálculo'!$C$15</definedName>
    <definedName name="__________GCR1">'[1]Base de Cálculo'!$C$88</definedName>
    <definedName name="__________GCR3">'[3]Base de Cálculo'!$C$90</definedName>
    <definedName name="__________KPR1">'[1]Base de Cálculo'!$C$5</definedName>
    <definedName name="__________KPR3">'[3]Base de Cálculo'!$C$15</definedName>
    <definedName name="_________GCR1">'[3]Base de Cálculo'!$C$88</definedName>
    <definedName name="_________GCR2">'[3]Base de Cálculo'!$C$89</definedName>
    <definedName name="_________GCR3">'[4]Base de Cálculo'!$C$90</definedName>
    <definedName name="_________KPR1">'[3]Base de Cálculo'!$C$5</definedName>
    <definedName name="_________KPR2">'[3]Base de Cálculo'!$C$10</definedName>
    <definedName name="_________KPR3">'[4]Base de Cálculo'!$C$15</definedName>
    <definedName name="________GCR1">'[4]Base de Cálculo'!$C$88</definedName>
    <definedName name="________GCR2">'[4]Base de Cálculo'!$C$89</definedName>
    <definedName name="________GCR3">'[5]Base de Cálculo'!$C$90</definedName>
    <definedName name="________KPR1">'[4]Base de Cálculo'!$C$5</definedName>
    <definedName name="________KPR2">'[4]Base de Cálculo'!$C$10</definedName>
    <definedName name="________KPR3">'[5]Base de Cálculo'!$C$15</definedName>
    <definedName name="_______GCR1">'[5]Base de Cálculo'!$C$88</definedName>
    <definedName name="_______GCR2">'[5]Base de Cálculo'!$C$89</definedName>
    <definedName name="_______GCR3">'[5]Base de Cálculo'!$C$90</definedName>
    <definedName name="_______KPR1">'[5]Base de Cálculo'!$C$5</definedName>
    <definedName name="_______KPR2">'[5]Base de Cálculo'!$C$10</definedName>
    <definedName name="_______KPR3">'[5]Base de Cálculo'!$C$15</definedName>
    <definedName name="______GCR1">'[5]Base de Cálculo'!$C$88</definedName>
    <definedName name="______GCR2">'[5]Base de Cálculo'!$C$89</definedName>
    <definedName name="______GCR3">'[5]Base de Cálculo'!$C$90</definedName>
    <definedName name="______KPR1">'[5]Base de Cálculo'!$C$5</definedName>
    <definedName name="______KPR2">'[5]Base de Cálculo'!$C$10</definedName>
    <definedName name="______KPR3">'[5]Base de Cálculo'!$C$15</definedName>
    <definedName name="_____GCR1">'[5]Base de Cálculo'!$C$88</definedName>
    <definedName name="_____GCR2">'[5]Base de Cálculo'!$C$89</definedName>
    <definedName name="_____GCR3">'[5]Base de Cálculo'!$C$90</definedName>
    <definedName name="_____KPR1">'[5]Base de Cálculo'!$C$5</definedName>
    <definedName name="_____KPR2">'[5]Base de Cálculo'!$C$10</definedName>
    <definedName name="_____KPR3">'[5]Base de Cálculo'!$C$15</definedName>
    <definedName name="____GCR1">'[5]Base de Cálculo'!$C$88</definedName>
    <definedName name="____GCR2">'[5]Base de Cálculo'!$C$89</definedName>
    <definedName name="____GCR3">'[6]Base de Cálculo'!$C$90</definedName>
    <definedName name="____KPR1">'[5]Base de Cálculo'!$C$5</definedName>
    <definedName name="____KPR2">'[5]Base de Cálculo'!$C$10</definedName>
    <definedName name="____KPR3">'[6]Base de Cálculo'!$C$15</definedName>
    <definedName name="___GCR1">'[6]Base de Cálculo'!$C$88</definedName>
    <definedName name="___GCR2">'[6]Base de Cálculo'!$C$89</definedName>
    <definedName name="___GCR3">'[7]Base de Cálculo'!$C$90</definedName>
    <definedName name="___KPR1">'[6]Base de Cálculo'!$C$5</definedName>
    <definedName name="___KPR2">'[6]Base de Cálculo'!$C$10</definedName>
    <definedName name="___KPR3">'[7]Base de Cálculo'!$C$15</definedName>
    <definedName name="__GCR1">'[7]Base de Cálculo'!$C$88</definedName>
    <definedName name="__GCR2">'[7]Base de Cálculo'!$C$89</definedName>
    <definedName name="__GCR3" localSheetId="2">'[8]Base de Cálculo'!$C$90</definedName>
    <definedName name="__GCR3" localSheetId="3">'[8]Base de Cálculo'!$C$90</definedName>
    <definedName name="__GCR3" localSheetId="4">'[8]Base de Cálculo'!$C$90</definedName>
    <definedName name="__GCR3" localSheetId="7">'[8]Base de Cálculo'!$C$90</definedName>
    <definedName name="__GCR3">'[9]Base de Cálculo'!$C$90</definedName>
    <definedName name="__KPR1">'[7]Base de Cálculo'!$C$5</definedName>
    <definedName name="__KPR2">'[7]Base de Cálculo'!$C$10</definedName>
    <definedName name="__KPR3" localSheetId="2">'[8]Base de Cálculo'!$C$15</definedName>
    <definedName name="__KPR3" localSheetId="3">'[8]Base de Cálculo'!$C$15</definedName>
    <definedName name="__KPR3" localSheetId="4">'[8]Base de Cálculo'!$C$15</definedName>
    <definedName name="__KPR3" localSheetId="7">'[8]Base de Cálculo'!$C$15</definedName>
    <definedName name="__KPR3">'[9]Base de Cálculo'!$C$15</definedName>
    <definedName name="_GCR1" localSheetId="2">'[8]Base de Cálculo'!$C$88</definedName>
    <definedName name="_GCR1" localSheetId="3">'[8]Base de Cálculo'!$C$88</definedName>
    <definedName name="_GCR1" localSheetId="4">'[8]Base de Cálculo'!$C$88</definedName>
    <definedName name="_GCR1" localSheetId="7">'[8]Base de Cálculo'!$C$88</definedName>
    <definedName name="_GCR1">'[9]Base de Cálculo'!$C$88</definedName>
    <definedName name="_GCR2" localSheetId="2">'[8]Base de Cálculo'!$C$89</definedName>
    <definedName name="_GCR2" localSheetId="3">'[8]Base de Cálculo'!$C$89</definedName>
    <definedName name="_GCR2" localSheetId="4">'[8]Base de Cálculo'!$C$89</definedName>
    <definedName name="_GCR2" localSheetId="7">'[8]Base de Cálculo'!$C$89</definedName>
    <definedName name="_GCR2">'[9]Base de Cálculo'!$C$89</definedName>
    <definedName name="_GCR3">'[10]Base de Cálculo'!$C$90</definedName>
    <definedName name="_KPR1" localSheetId="2">'[8]Base de Cálculo'!$C$5</definedName>
    <definedName name="_KPR1" localSheetId="3">'[8]Base de Cálculo'!$C$5</definedName>
    <definedName name="_KPR1" localSheetId="4">'[8]Base de Cálculo'!$C$5</definedName>
    <definedName name="_KPR1" localSheetId="7">'[8]Base de Cálculo'!$C$5</definedName>
    <definedName name="_KPR1">'[9]Base de Cálculo'!$C$5</definedName>
    <definedName name="_KPR2" localSheetId="2">'[8]Base de Cálculo'!$C$10</definedName>
    <definedName name="_KPR2" localSheetId="3">'[8]Base de Cálculo'!$C$10</definedName>
    <definedName name="_KPR2" localSheetId="4">'[8]Base de Cálculo'!$C$10</definedName>
    <definedName name="_KPR2" localSheetId="7">'[8]Base de Cálculo'!$C$10</definedName>
    <definedName name="_KPR2">'[9]Base de Cálculo'!$C$10</definedName>
    <definedName name="_KPR3">'[10]Base de Cálculo'!$C$15</definedName>
    <definedName name="_xlnm.Print_Area" localSheetId="2">'Anexo III'!$B$2:$R$59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V'!$B$2:$N$96</definedName>
    <definedName name="_xlnm.Print_Area" localSheetId="6">'Anexo VI'!$A$1:$C$63</definedName>
    <definedName name="_xlnm.Print_Area" localSheetId="7">'ANEXO VII'!$B$2:$T$41</definedName>
    <definedName name="CDF2AT" localSheetId="2">'[8]Base de Cálculo'!$C$83</definedName>
    <definedName name="CDF2AT" localSheetId="3">'[8]Base de Cálculo'!$C$83</definedName>
    <definedName name="CDF2AT" localSheetId="4">'[8]Base de Cálculo'!$C$83</definedName>
    <definedName name="CDF2AT" localSheetId="5">'[6]Base de Cálculo'!$C$83</definedName>
    <definedName name="CDF2AT" localSheetId="7">'[8]Base de Cálculo'!$C$83</definedName>
    <definedName name="CDF2AT">'[9]Base de Cálculo'!$C$83</definedName>
    <definedName name="CDF2ATMT" localSheetId="2">'[8]Base de Cálculo'!$C$82</definedName>
    <definedName name="CDF2ATMT" localSheetId="3">'[8]Base de Cálculo'!$C$82</definedName>
    <definedName name="CDF2ATMT" localSheetId="4">'[8]Base de Cálculo'!$C$82</definedName>
    <definedName name="CDF2ATMT" localSheetId="5">'[6]Base de Cálculo'!$C$82</definedName>
    <definedName name="CDF2ATMT" localSheetId="7">'[8]Base de Cálculo'!$C$82</definedName>
    <definedName name="CDF2ATMT">'[9]Base de Cálculo'!$C$82</definedName>
    <definedName name="CDF2BT" localSheetId="2">'[8]Base de Cálculo'!$C$78</definedName>
    <definedName name="CDF2BT" localSheetId="3">'[8]Base de Cálculo'!$C$78</definedName>
    <definedName name="CDF2BT" localSheetId="4">'[8]Base de Cálculo'!$C$78</definedName>
    <definedName name="CDF2BT" localSheetId="5">'[6]Base de Cálculo'!$C$78</definedName>
    <definedName name="CDF2BT" localSheetId="7">'[8]Base de Cálculo'!$C$78</definedName>
    <definedName name="CDF2BT">'[9]Base de Cálculo'!$C$78</definedName>
    <definedName name="CDF2BTES" localSheetId="2">'[8]Base de Cálculo'!$C$79</definedName>
    <definedName name="CDF2BTES" localSheetId="3">'[8]Base de Cálculo'!$C$79</definedName>
    <definedName name="CDF2BTES" localSheetId="4">'[8]Base de Cálculo'!$C$79</definedName>
    <definedName name="CDF2BTES" localSheetId="5">'[6]Base de Cálculo'!$C$79</definedName>
    <definedName name="CDF2BTES" localSheetId="7">'[8]Base de Cálculo'!$C$79</definedName>
    <definedName name="CDF2BTES">'[9]Base de Cálculo'!$C$79</definedName>
    <definedName name="CDF2MT" localSheetId="2">'[8]Base de Cálculo'!$C$81</definedName>
    <definedName name="CDF2MT" localSheetId="3">'[8]Base de Cálculo'!$C$81</definedName>
    <definedName name="CDF2MT" localSheetId="4">'[8]Base de Cálculo'!$C$81</definedName>
    <definedName name="CDF2MT" localSheetId="5">'[6]Base de Cálculo'!$C$81</definedName>
    <definedName name="CDF2MT" localSheetId="7">'[8]Base de Cálculo'!$C$81</definedName>
    <definedName name="CDF2MT">'[9]Base de Cálculo'!$C$81</definedName>
    <definedName name="CDF2MTBT" localSheetId="2">'[8]Base de Cálculo'!$C$80</definedName>
    <definedName name="CDF2MTBT" localSheetId="3">'[8]Base de Cálculo'!$C$80</definedName>
    <definedName name="CDF2MTBT" localSheetId="4">'[8]Base de Cálculo'!$C$80</definedName>
    <definedName name="CDF2MTBT" localSheetId="5">'[6]Base de Cálculo'!$C$80</definedName>
    <definedName name="CDF2MTBT" localSheetId="7">'[8]Base de Cálculo'!$C$80</definedName>
    <definedName name="CDF2MTBT">'[9]Base de Cálculo'!$C$80</definedName>
    <definedName name="CDFAP" localSheetId="2">'[8]Base de Cálculo'!$C$77</definedName>
    <definedName name="CDFAP" localSheetId="3">'[8]Base de Cálculo'!$C$77</definedName>
    <definedName name="CDFAP" localSheetId="4">'[8]Base de Cálculo'!$C$77</definedName>
    <definedName name="CDFAP" localSheetId="5">'[6]Base de Cálculo'!$C$77</definedName>
    <definedName name="CDFAP" localSheetId="7">'[8]Base de Cálculo'!$C$77</definedName>
    <definedName name="CDFAP">'[9]Base de Cálculo'!$C$77</definedName>
    <definedName name="CDFG" localSheetId="2">'[8]Base de Cálculo'!$C$76</definedName>
    <definedName name="CDFG" localSheetId="3">'[8]Base de Cálculo'!$C$76</definedName>
    <definedName name="CDFG" localSheetId="4">'[8]Base de Cálculo'!$C$76</definedName>
    <definedName name="CDFG" localSheetId="5">'[6]Base de Cálculo'!$C$76</definedName>
    <definedName name="CDFG" localSheetId="7">'[8]Base de Cálculo'!$C$76</definedName>
    <definedName name="CDFG">'[9]Base de Cálculo'!$C$76</definedName>
    <definedName name="CDFR1" localSheetId="2">'[8]Base de Cálculo'!$C$73</definedName>
    <definedName name="CDFR1" localSheetId="3">'[8]Base de Cálculo'!$C$73</definedName>
    <definedName name="CDFR1" localSheetId="4">'[8]Base de Cálculo'!$C$73</definedName>
    <definedName name="CDFR1" localSheetId="5">'[6]Base de Cálculo'!$C$73</definedName>
    <definedName name="CDFR1" localSheetId="7">'[8]Base de Cálculo'!$C$73</definedName>
    <definedName name="CDFR1">'[9]Base de Cálculo'!$C$73</definedName>
    <definedName name="CDFR2" localSheetId="2">'[8]Base de Cálculo'!$C$74</definedName>
    <definedName name="CDFR2" localSheetId="3">'[8]Base de Cálculo'!$C$74</definedName>
    <definedName name="CDFR2" localSheetId="4">'[8]Base de Cálculo'!$C$74</definedName>
    <definedName name="CDFR2" localSheetId="5">'[6]Base de Cálculo'!$C$74</definedName>
    <definedName name="CDFR2" localSheetId="7">'[8]Base de Cálculo'!$C$74</definedName>
    <definedName name="CDFR2">'[9]Base de Cálculo'!$C$74</definedName>
    <definedName name="CDFR3" localSheetId="2">'[8]Base de Cálculo'!$C$75</definedName>
    <definedName name="CDFR3" localSheetId="3">'[8]Base de Cálculo'!$C$75</definedName>
    <definedName name="CDFR3" localSheetId="4">'[8]Base de Cálculo'!$C$75</definedName>
    <definedName name="CDFR3" localSheetId="5">'[6]Base de Cálculo'!$C$75</definedName>
    <definedName name="CDFR3" localSheetId="7">'[8]Base de Cálculo'!$C$75</definedName>
    <definedName name="CDFR3">'[9]Base de Cálculo'!$C$75</definedName>
    <definedName name="CDFRiegoBT" localSheetId="2">'[8]Base de Cálculo'!$C$84</definedName>
    <definedName name="CDFRiegoBT" localSheetId="3">'[8]Base de Cálculo'!$C$84</definedName>
    <definedName name="CDFRiegoBT" localSheetId="4">'[8]Base de Cálculo'!$C$84</definedName>
    <definedName name="CDFRiegoBT" localSheetId="5">'[6]Base de Cálculo'!$C$84</definedName>
    <definedName name="CDFRiegoBT" localSheetId="7">'[8]Base de Cálculo'!$C$84</definedName>
    <definedName name="CDFRiegoBT">'[9]Base de Cálculo'!$C$84</definedName>
    <definedName name="CDFRiegoMT" localSheetId="2">'[8]Base de Cálculo'!$C$85</definedName>
    <definedName name="CDFRiegoMT" localSheetId="3">'[8]Base de Cálculo'!$C$85</definedName>
    <definedName name="CDFRiegoMT" localSheetId="4">'[8]Base de Cálculo'!$C$85</definedName>
    <definedName name="CDFRiegoMT" localSheetId="5">'[6]Base de Cálculo'!$C$85</definedName>
    <definedName name="CDFRiegoMT" localSheetId="7">'[8]Base de Cálculo'!$C$85</definedName>
    <definedName name="CDFRiegoMT">'[9]Base de Cálculo'!$C$85</definedName>
    <definedName name="FACATMTP" localSheetId="2">'[8]Base de Cálculo'!$C$64</definedName>
    <definedName name="FACATMTP" localSheetId="3">'[8]Base de Cálculo'!$C$64</definedName>
    <definedName name="FACATMTP" localSheetId="4">'[8]Base de Cálculo'!$C$64</definedName>
    <definedName name="FACATMTP" localSheetId="5">'[6]Base de Cálculo'!$C$64</definedName>
    <definedName name="FACATMTP" localSheetId="7">'[8]Base de Cálculo'!$C$64</definedName>
    <definedName name="FACATMTP">'[9]Base de Cálculo'!$C$64</definedName>
    <definedName name="FACATP" localSheetId="2">'[8]Base de Cálculo'!$C$65</definedName>
    <definedName name="FACATP" localSheetId="3">'[8]Base de Cálculo'!$C$65</definedName>
    <definedName name="FACATP" localSheetId="4">'[8]Base de Cálculo'!$C$65</definedName>
    <definedName name="FACATP" localSheetId="5">'[6]Base de Cálculo'!$C$65</definedName>
    <definedName name="FACATP" localSheetId="7">'[8]Base de Cálculo'!$C$65</definedName>
    <definedName name="FACATP">'[9]Base de Cálculo'!$C$65</definedName>
    <definedName name="FACBTP" localSheetId="2">'[8]Base de Cálculo'!$C$61</definedName>
    <definedName name="FACBTP" localSheetId="3">'[8]Base de Cálculo'!$C$61</definedName>
    <definedName name="FACBTP" localSheetId="4">'[8]Base de Cálculo'!$C$61</definedName>
    <definedName name="FACBTP" localSheetId="5">'[6]Base de Cálculo'!$C$61</definedName>
    <definedName name="FACBTP" localSheetId="7">'[8]Base de Cálculo'!$C$61</definedName>
    <definedName name="FACBTP">'[9]Base de Cálculo'!$C$61</definedName>
    <definedName name="FACMTBTP" localSheetId="2">'[8]Base de Cálculo'!$C$62</definedName>
    <definedName name="FACMTBTP" localSheetId="3">'[8]Base de Cálculo'!$C$62</definedName>
    <definedName name="FACMTBTP" localSheetId="4">'[8]Base de Cálculo'!$C$62</definedName>
    <definedName name="FACMTBTP" localSheetId="5">'[6]Base de Cálculo'!$C$62</definedName>
    <definedName name="FACMTBTP" localSheetId="7">'[8]Base de Cálculo'!$C$62</definedName>
    <definedName name="FACMTBTP">'[9]Base de Cálculo'!$C$62</definedName>
    <definedName name="FACMTP" localSheetId="2">'[8]Base de Cálculo'!$C$63</definedName>
    <definedName name="FACMTP" localSheetId="3">'[8]Base de Cálculo'!$C$63</definedName>
    <definedName name="FACMTP" localSheetId="4">'[8]Base de Cálculo'!$C$63</definedName>
    <definedName name="FACMTP" localSheetId="5">'[6]Base de Cálculo'!$C$63</definedName>
    <definedName name="FACMTP" localSheetId="7">'[8]Base de Cálculo'!$C$63</definedName>
    <definedName name="FACMTP">'[9]Base de Cálculo'!$C$63</definedName>
    <definedName name="FAPATMTP" localSheetId="2">'[8]Base de Cálculo'!$C$58</definedName>
    <definedName name="FAPATMTP" localSheetId="3">'[8]Base de Cálculo'!$C$58</definedName>
    <definedName name="FAPATMTP" localSheetId="4">'[8]Base de Cálculo'!$C$58</definedName>
    <definedName name="FAPATMTP" localSheetId="5">'[6]Base de Cálculo'!$C$58</definedName>
    <definedName name="FAPATMTP" localSheetId="7">'[8]Base de Cálculo'!$C$58</definedName>
    <definedName name="FAPATMTP">'[9]Base de Cálculo'!$C$58</definedName>
    <definedName name="FAPATP" localSheetId="2">'[8]Base de Cálculo'!$C$59</definedName>
    <definedName name="FAPATP" localSheetId="3">'[8]Base de Cálculo'!$C$59</definedName>
    <definedName name="FAPATP" localSheetId="4">'[8]Base de Cálculo'!$C$59</definedName>
    <definedName name="FAPATP" localSheetId="5">'[6]Base de Cálculo'!$C$59</definedName>
    <definedName name="FAPATP" localSheetId="7">'[8]Base de Cálculo'!$C$59</definedName>
    <definedName name="FAPATP">'[9]Base de Cálculo'!$C$59</definedName>
    <definedName name="FAPBTP" localSheetId="2">'[8]Base de Cálculo'!$C$55</definedName>
    <definedName name="FAPBTP" localSheetId="3">'[8]Base de Cálculo'!$C$55</definedName>
    <definedName name="FAPBTP" localSheetId="4">'[8]Base de Cálculo'!$C$55</definedName>
    <definedName name="FAPBTP" localSheetId="5">'[6]Base de Cálculo'!$C$55</definedName>
    <definedName name="FAPBTP" localSheetId="7">'[8]Base de Cálculo'!$C$55</definedName>
    <definedName name="FAPBTP">'[9]Base de Cálculo'!$C$55</definedName>
    <definedName name="FAPMTBTP" localSheetId="2">'[8]Base de Cálculo'!$C$56</definedName>
    <definedName name="FAPMTBTP" localSheetId="3">'[8]Base de Cálculo'!$C$56</definedName>
    <definedName name="FAPMTBTP" localSheetId="4">'[8]Base de Cálculo'!$C$56</definedName>
    <definedName name="FAPMTBTP" localSheetId="5">'[6]Base de Cálculo'!$C$56</definedName>
    <definedName name="FAPMTBTP" localSheetId="7">'[8]Base de Cálculo'!$C$56</definedName>
    <definedName name="FAPMTBTP">'[9]Base de Cálculo'!$C$56</definedName>
    <definedName name="FAPMTP" localSheetId="2">'[8]Base de Cálculo'!$C$57</definedName>
    <definedName name="FAPMTP" localSheetId="3">'[8]Base de Cálculo'!$C$57</definedName>
    <definedName name="FAPMTP" localSheetId="4">'[8]Base de Cálculo'!$C$57</definedName>
    <definedName name="FAPMTP" localSheetId="5">'[6]Base de Cálculo'!$C$57</definedName>
    <definedName name="FAPMTP" localSheetId="7">'[8]Base de Cálculo'!$C$57</definedName>
    <definedName name="FAPMTP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'[11]DATOS CALCULO TARIFA'!$J$213</definedName>
    <definedName name="FITRAMR_AT">'[11]DATOS CALCULO TARIFA'!$J$218</definedName>
    <definedName name="FPEAT" localSheetId="2">'[8]Base de Cálculo'!$C$71</definedName>
    <definedName name="FPEAT" localSheetId="3">'[8]Base de Cálculo'!$C$71</definedName>
    <definedName name="FPEAT" localSheetId="4">'[8]Base de Cálculo'!$C$71</definedName>
    <definedName name="FPEAT" localSheetId="5">'[6]Base de Cálculo'!$C$71</definedName>
    <definedName name="FPEAT" localSheetId="7">'[8]Base de Cálculo'!$C$71</definedName>
    <definedName name="FPEAT">'[9]Base de Cálculo'!$C$71</definedName>
    <definedName name="FPEATMT" localSheetId="2">'[8]Base de Cálculo'!$C$70</definedName>
    <definedName name="FPEATMT" localSheetId="3">'[8]Base de Cálculo'!$C$70</definedName>
    <definedName name="FPEATMT" localSheetId="4">'[8]Base de Cálculo'!$C$70</definedName>
    <definedName name="FPEATMT" localSheetId="5">'[6]Base de Cálculo'!$C$70</definedName>
    <definedName name="FPEATMT" localSheetId="7">'[8]Base de Cálculo'!$C$70</definedName>
    <definedName name="FPEATMT">'[9]Base de Cálculo'!$C$70</definedName>
    <definedName name="FPEBT" localSheetId="2">'[8]Base de Cálculo'!$C$67</definedName>
    <definedName name="FPEBT" localSheetId="3">'[8]Base de Cálculo'!$C$67</definedName>
    <definedName name="FPEBT" localSheetId="4">'[8]Base de Cálculo'!$C$67</definedName>
    <definedName name="FPEBT" localSheetId="5">'[6]Base de Cálculo'!$C$67</definedName>
    <definedName name="FPEBT" localSheetId="7">'[8]Base de Cálculo'!$C$67</definedName>
    <definedName name="FPEBT">'[9]Base de Cálculo'!$C$67</definedName>
    <definedName name="FPEMT" localSheetId="2">'[8]Base de Cálculo'!$C$69</definedName>
    <definedName name="FPEMT" localSheetId="3">'[8]Base de Cálculo'!$C$69</definedName>
    <definedName name="FPEMT" localSheetId="4">'[8]Base de Cálculo'!$C$69</definedName>
    <definedName name="FPEMT" localSheetId="5">'[6]Base de Cálculo'!$C$69</definedName>
    <definedName name="FPEMT" localSheetId="7">'[8]Base de Cálculo'!$C$69</definedName>
    <definedName name="FPEMT">'[9]Base de Cálculo'!$C$69</definedName>
    <definedName name="FPEMTBT" localSheetId="2">'[8]Base de Cálculo'!$C$68</definedName>
    <definedName name="FPEMTBT" localSheetId="3">'[8]Base de Cálculo'!$C$68</definedName>
    <definedName name="FPEMTBT" localSheetId="4">'[8]Base de Cálculo'!$C$68</definedName>
    <definedName name="FPEMTBT" localSheetId="5">'[6]Base de Cálculo'!$C$68</definedName>
    <definedName name="FPEMTBT" localSheetId="7">'[8]Base de Cálculo'!$C$68</definedName>
    <definedName name="FPEMTBT">'[9]Base de Cálculo'!$C$68</definedName>
    <definedName name="FPEMTBT1">'[12]Base de Cálculo'!$C$68</definedName>
    <definedName name="FPPAP" localSheetId="2">'[8]Base de Cálculo'!$C$53</definedName>
    <definedName name="FPPAP" localSheetId="3">'[8]Base de Cálculo'!$C$53</definedName>
    <definedName name="FPPAP" localSheetId="4">'[8]Base de Cálculo'!$C$53</definedName>
    <definedName name="FPPAP" localSheetId="5">'[6]Base de Cálculo'!$C$53</definedName>
    <definedName name="FPPAP" localSheetId="7">'[8]Base de Cálculo'!$C$53</definedName>
    <definedName name="FPPAP">'[9]Base de Cálculo'!$C$53</definedName>
    <definedName name="FPPAT" localSheetId="2">'[8]Base de Cálculo'!$C$43</definedName>
    <definedName name="FPPAT" localSheetId="3">'[8]Base de Cálculo'!$C$43</definedName>
    <definedName name="FPPAT" localSheetId="4">'[8]Base de Cálculo'!$C$43</definedName>
    <definedName name="FPPAT" localSheetId="5">'[6]Base de Cálculo'!$C$43</definedName>
    <definedName name="FPPAT" localSheetId="7">'[8]Base de Cálculo'!$C$43</definedName>
    <definedName name="FPPAT">'[9]Base de Cálculo'!$C$43</definedName>
    <definedName name="FPPAT3">'[11]DATOS CALCULO TARIFA'!$F$115</definedName>
    <definedName name="FPPAT5">'[11]DATOS CALCULO TARIFA'!$H$115</definedName>
    <definedName name="FPPATMT" localSheetId="2">'[8]Base de Cálculo'!$C$42</definedName>
    <definedName name="FPPATMT" localSheetId="3">'[8]Base de Cálculo'!$C$42</definedName>
    <definedName name="FPPATMT" localSheetId="4">'[8]Base de Cálculo'!$C$42</definedName>
    <definedName name="FPPATMT" localSheetId="5">'[6]Base de Cálculo'!$C$42</definedName>
    <definedName name="FPPATMT" localSheetId="7">'[8]Base de Cálculo'!$C$42</definedName>
    <definedName name="FPPATMT">'[9]Base de Cálculo'!$C$42</definedName>
    <definedName name="FPPBT" localSheetId="2">'[8]Base de Cálculo'!$C$39</definedName>
    <definedName name="FPPBT" localSheetId="3">'[8]Base de Cálculo'!$C$39</definedName>
    <definedName name="FPPBT" localSheetId="4">'[8]Base de Cálculo'!$C$39</definedName>
    <definedName name="FPPBT" localSheetId="5">'[6]Base de Cálculo'!$C$39</definedName>
    <definedName name="FPPBT" localSheetId="7">'[8]Base de Cálculo'!$C$39</definedName>
    <definedName name="FPPBT">'[9]Base de Cálculo'!$C$39</definedName>
    <definedName name="FPPBTRA" localSheetId="2">'[8]Base de Cálculo'!$C$45</definedName>
    <definedName name="FPPBTRA" localSheetId="3">'[8]Base de Cálculo'!$C$45</definedName>
    <definedName name="FPPBTRA" localSheetId="4">'[8]Base de Cálculo'!$C$45</definedName>
    <definedName name="FPPBTRA" localSheetId="5">'[6]Base de Cálculo'!$C$45</definedName>
    <definedName name="FPPBTRA" localSheetId="7">'[8]Base de Cálculo'!$C$45</definedName>
    <definedName name="FPPBTRA">'[9]Base de Cálculo'!$C$45</definedName>
    <definedName name="FPPES" localSheetId="2">'[8]Base de Cálculo'!$C$44</definedName>
    <definedName name="FPPES" localSheetId="3">'[8]Base de Cálculo'!$C$44</definedName>
    <definedName name="FPPES" localSheetId="4">'[8]Base de Cálculo'!$C$44</definedName>
    <definedName name="FPPES" localSheetId="5">'[6]Base de Cálculo'!$C$44</definedName>
    <definedName name="FPPES" localSheetId="7">'[8]Base de Cálculo'!$C$44</definedName>
    <definedName name="FPPES">'[9]Base de Cálculo'!$C$44</definedName>
    <definedName name="FPPG" localSheetId="2">'[8]Base de Cálculo'!$C$52</definedName>
    <definedName name="FPPG" localSheetId="3">'[8]Base de Cálculo'!$C$52</definedName>
    <definedName name="FPPG" localSheetId="4">'[8]Base de Cálculo'!$C$52</definedName>
    <definedName name="FPPG" localSheetId="5">'[6]Base de Cálculo'!$C$52</definedName>
    <definedName name="FPPG" localSheetId="7">'[8]Base de Cálculo'!$C$52</definedName>
    <definedName name="FPPG">'[9]Base de Cálculo'!$C$52</definedName>
    <definedName name="FPPMT" localSheetId="2">'[8]Base de Cálculo'!$C$41</definedName>
    <definedName name="FPPMT" localSheetId="3">'[8]Base de Cálculo'!$C$41</definedName>
    <definedName name="FPPMT" localSheetId="4">'[8]Base de Cálculo'!$C$41</definedName>
    <definedName name="FPPMT" localSheetId="5">'[6]Base de Cálculo'!$C$41</definedName>
    <definedName name="FPPMT" localSheetId="7">'[8]Base de Cálculo'!$C$41</definedName>
    <definedName name="FPPMT">'[9]Base de Cálculo'!$C$41</definedName>
    <definedName name="FPPMTBT" localSheetId="2">'[8]Base de Cálculo'!$C$40</definedName>
    <definedName name="FPPMTBT" localSheetId="3">'[8]Base de Cálculo'!$C$40</definedName>
    <definedName name="FPPMTBT" localSheetId="4">'[8]Base de Cálculo'!$C$40</definedName>
    <definedName name="FPPMTBT" localSheetId="5">'[6]Base de Cálculo'!$C$40</definedName>
    <definedName name="FPPMTBT" localSheetId="7">'[8]Base de Cálculo'!$C$40</definedName>
    <definedName name="FPPMTBT">'[9]Base de Cálculo'!$C$40</definedName>
    <definedName name="FPPMTRA" localSheetId="2">'[8]Base de Cálculo'!$C$46</definedName>
    <definedName name="FPPMTRA" localSheetId="3">'[8]Base de Cálculo'!$C$46</definedName>
    <definedName name="FPPMTRA" localSheetId="4">'[8]Base de Cálculo'!$C$46</definedName>
    <definedName name="FPPMTRA" localSheetId="5">'[6]Base de Cálculo'!$C$46</definedName>
    <definedName name="FPPMTRA" localSheetId="7">'[8]Base de Cálculo'!$C$46</definedName>
    <definedName name="FPPMTRA">'[9]Base de Cálculo'!$C$46</definedName>
    <definedName name="FPPR1" localSheetId="2">'[8]Base de Cálculo'!$C$49</definedName>
    <definedName name="FPPR1" localSheetId="3">'[8]Base de Cálculo'!$C$49</definedName>
    <definedName name="FPPR1" localSheetId="4">'[8]Base de Cálculo'!$C$49</definedName>
    <definedName name="FPPR1" localSheetId="5">'[6]Base de Cálculo'!$C$49</definedName>
    <definedName name="FPPR1" localSheetId="7">'[8]Base de Cálculo'!$C$49</definedName>
    <definedName name="FPPR1">'[9]Base de Cálculo'!$C$49</definedName>
    <definedName name="FPPR2" localSheetId="2">'[8]Base de Cálculo'!$C$50</definedName>
    <definedName name="FPPR2" localSheetId="3">'[8]Base de Cálculo'!$C$50</definedName>
    <definedName name="FPPR2" localSheetId="4">'[8]Base de Cálculo'!$C$50</definedName>
    <definedName name="FPPR2" localSheetId="5">'[6]Base de Cálculo'!$C$50</definedName>
    <definedName name="FPPR2" localSheetId="7">'[8]Base de Cálculo'!$C$50</definedName>
    <definedName name="FPPR2">'[9]Base de Cálculo'!$C$50</definedName>
    <definedName name="FPPR3" localSheetId="2">'[8]Base de Cálculo'!$C$51</definedName>
    <definedName name="FPPR3" localSheetId="3">'[8]Base de Cálculo'!$C$51</definedName>
    <definedName name="FPPR3" localSheetId="4">'[8]Base de Cálculo'!$C$51</definedName>
    <definedName name="FPPR3" localSheetId="5">'[6]Base de Cálculo'!$C$51</definedName>
    <definedName name="FPPR3" localSheetId="7">'[8]Base de Cálculo'!$C$51</definedName>
    <definedName name="FPPR3">'[9]Base de Cálculo'!$C$51</definedName>
    <definedName name="FSIMRABR">'[11]DATOS CALCULO TARIFA'!$D$250</definedName>
    <definedName name="FSIMRAMR">'[11]DATOS CALCULO TARIFA'!$D$251</definedName>
    <definedName name="GC2AT" localSheetId="2">'[8]Base de Cálculo'!$C$98</definedName>
    <definedName name="GC2AT" localSheetId="3">'[8]Base de Cálculo'!$C$98</definedName>
    <definedName name="GC2AT" localSheetId="4">'[8]Base de Cálculo'!$C$98</definedName>
    <definedName name="GC2AT" localSheetId="5">'[6]Base de Cálculo'!$C$98</definedName>
    <definedName name="GC2AT" localSheetId="7">'[8]Base de Cálculo'!$C$98</definedName>
    <definedName name="GC2AT">'[9]Base de Cálculo'!$C$98</definedName>
    <definedName name="GC2ATMT" localSheetId="2">'[8]Base de Cálculo'!$C$97</definedName>
    <definedName name="GC2ATMT" localSheetId="3">'[8]Base de Cálculo'!$C$97</definedName>
    <definedName name="GC2ATMT" localSheetId="4">'[8]Base de Cálculo'!$C$97</definedName>
    <definedName name="GC2ATMT" localSheetId="5">'[6]Base de Cálculo'!$C$97</definedName>
    <definedName name="GC2ATMT" localSheetId="7">'[8]Base de Cálculo'!$C$97</definedName>
    <definedName name="GC2ATMT">'[9]Base de Cálculo'!$C$97</definedName>
    <definedName name="GC2BT" localSheetId="2">'[8]Base de Cálculo'!$C$93</definedName>
    <definedName name="GC2BT" localSheetId="3">'[8]Base de Cálculo'!$C$93</definedName>
    <definedName name="GC2BT" localSheetId="4">'[8]Base de Cálculo'!$C$93</definedName>
    <definedName name="GC2BT" localSheetId="5">'[6]Base de Cálculo'!$C$93</definedName>
    <definedName name="GC2BT" localSheetId="7">'[8]Base de Cálculo'!$C$93</definedName>
    <definedName name="GC2BT">'[9]Base de Cálculo'!$C$93</definedName>
    <definedName name="GC2BTES" localSheetId="2">'[8]Base de Cálculo'!$C$94</definedName>
    <definedName name="GC2BTES" localSheetId="3">'[8]Base de Cálculo'!$C$94</definedName>
    <definedName name="GC2BTES" localSheetId="4">'[8]Base de Cálculo'!$C$94</definedName>
    <definedName name="GC2BTES" localSheetId="5">'[6]Base de Cálculo'!$C$94</definedName>
    <definedName name="GC2BTES" localSheetId="7">'[8]Base de Cálculo'!$C$94</definedName>
    <definedName name="GC2BTES">'[9]Base de Cálculo'!$C$94</definedName>
    <definedName name="GC2MT" localSheetId="2">'[8]Base de Cálculo'!$C$96</definedName>
    <definedName name="GC2MT" localSheetId="3">'[8]Base de Cálculo'!$C$96</definedName>
    <definedName name="GC2MT" localSheetId="4">'[8]Base de Cálculo'!$C$96</definedName>
    <definedName name="GC2MT" localSheetId="5">'[6]Base de Cálculo'!$C$96</definedName>
    <definedName name="GC2MT" localSheetId="7">'[8]Base de Cálculo'!$C$96</definedName>
    <definedName name="GC2MT">'[9]Base de Cálculo'!$C$96</definedName>
    <definedName name="GC2MTBT" localSheetId="2">'[8]Base de Cálculo'!$C$95</definedName>
    <definedName name="GC2MTBT" localSheetId="3">'[8]Base de Cálculo'!$C$95</definedName>
    <definedName name="GC2MTBT" localSheetId="4">'[8]Base de Cálculo'!$C$95</definedName>
    <definedName name="GC2MTBT" localSheetId="5">'[6]Base de Cálculo'!$C$95</definedName>
    <definedName name="GC2MTBT" localSheetId="7">'[8]Base de Cálculo'!$C$95</definedName>
    <definedName name="GC2MTBT">'[9]Base de Cálculo'!$C$95</definedName>
    <definedName name="GCAP" localSheetId="2">'[8]Base de Cálculo'!$C$92</definedName>
    <definedName name="GCAP" localSheetId="3">'[8]Base de Cálculo'!$C$92</definedName>
    <definedName name="GCAP" localSheetId="4">'[8]Base de Cálculo'!$C$92</definedName>
    <definedName name="GCAP" localSheetId="5">'[6]Base de Cálculo'!$C$92</definedName>
    <definedName name="GCAP" localSheetId="7">'[8]Base de Cálculo'!$C$92</definedName>
    <definedName name="GCAP">'[9]Base de Cálculo'!$C$92</definedName>
    <definedName name="GCG" localSheetId="2">'[8]Base de Cálculo'!$C$91</definedName>
    <definedName name="GCG" localSheetId="3">'[8]Base de Cálculo'!$C$91</definedName>
    <definedName name="GCG" localSheetId="4">'[8]Base de Cálculo'!$C$91</definedName>
    <definedName name="GCG" localSheetId="5">'[6]Base de Cálculo'!$C$91</definedName>
    <definedName name="GCG" localSheetId="7">'[8]Base de Cálculo'!$C$91</definedName>
    <definedName name="GCG">'[9]Base de Cálculo'!$C$91</definedName>
    <definedName name="GCRABT" localSheetId="2">'[8]Base de Cálculo'!$C$99</definedName>
    <definedName name="GCRABT" localSheetId="3">'[8]Base de Cálculo'!$C$99</definedName>
    <definedName name="GCRABT" localSheetId="4">'[8]Base de Cálculo'!$C$99</definedName>
    <definedName name="GCRABT" localSheetId="5">'[6]Base de Cálculo'!$C$99</definedName>
    <definedName name="GCRABT" localSheetId="7">'[8]Base de Cálculo'!$C$99</definedName>
    <definedName name="GCRABT">'[9]Base de Cálculo'!$C$99</definedName>
    <definedName name="GCRAMT" localSheetId="2">'[8]Base de Cálculo'!$C$100</definedName>
    <definedName name="GCRAMT" localSheetId="3">'[8]Base de Cálculo'!$C$100</definedName>
    <definedName name="GCRAMT" localSheetId="4">'[8]Base de Cálculo'!$C$100</definedName>
    <definedName name="GCRAMT" localSheetId="5">'[6]Base de Cálculo'!$C$100</definedName>
    <definedName name="GCRAMT" localSheetId="7">'[8]Base de Cálculo'!$C$100</definedName>
    <definedName name="GCRAMT">'[9]Base de Cálculo'!$C$100</definedName>
    <definedName name="KEpAP" localSheetId="2">'[8]Base de Cálculo'!$C$114</definedName>
    <definedName name="KEpAP" localSheetId="3">'[8]Base de Cálculo'!$C$114</definedName>
    <definedName name="KEpAP" localSheetId="4">'[8]Base de Cálculo'!$C$114</definedName>
    <definedName name="KEpAP" localSheetId="5">'[6]Base de Cálculo'!$C$114</definedName>
    <definedName name="KEpAP" localSheetId="7">'[8]Base de Cálculo'!$C$114</definedName>
    <definedName name="KEpAP">'[9]Base de Cálculo'!$C$114</definedName>
    <definedName name="KEpES" localSheetId="2">'[8]Base de Cálculo'!$C$117</definedName>
    <definedName name="KEpES" localSheetId="3">'[8]Base de Cálculo'!$C$117</definedName>
    <definedName name="KEpES" localSheetId="4">'[8]Base de Cálculo'!$C$117</definedName>
    <definedName name="KEpES" localSheetId="5">'[6]Base de Cálculo'!$C$117</definedName>
    <definedName name="KEpES" localSheetId="7">'[8]Base de Cálculo'!$C$117</definedName>
    <definedName name="KEpES">'[9]Base de Cálculo'!$C$117</definedName>
    <definedName name="KEpG" localSheetId="2">'[8]Base de Cálculo'!$C$111</definedName>
    <definedName name="KEpG" localSheetId="3">'[8]Base de Cálculo'!$C$111</definedName>
    <definedName name="KEpG" localSheetId="4">'[8]Base de Cálculo'!$C$111</definedName>
    <definedName name="KEpG" localSheetId="5">'[6]Base de Cálculo'!$C$111</definedName>
    <definedName name="KEpG" localSheetId="7">'[8]Base de Cálculo'!$C$111</definedName>
    <definedName name="KEpG">'[9]Base de Cálculo'!$C$111</definedName>
    <definedName name="KEpR1" localSheetId="2">'[8]Base de Cálculo'!$C$102</definedName>
    <definedName name="KEpR1" localSheetId="3">'[8]Base de Cálculo'!$C$102</definedName>
    <definedName name="KEpR1" localSheetId="4">'[8]Base de Cálculo'!$C$102</definedName>
    <definedName name="KEpR1" localSheetId="5">'[6]Base de Cálculo'!$C$102</definedName>
    <definedName name="KEpR1" localSheetId="7">'[8]Base de Cálculo'!$C$102</definedName>
    <definedName name="KEpR1">'[9]Base de Cálculo'!$C$102</definedName>
    <definedName name="KEpR2" localSheetId="2">'[8]Base de Cálculo'!$C$105</definedName>
    <definedName name="KEpR2" localSheetId="3">'[8]Base de Cálculo'!$C$105</definedName>
    <definedName name="KEpR2" localSheetId="4">'[8]Base de Cálculo'!$C$105</definedName>
    <definedName name="KEpR2" localSheetId="5">'[6]Base de Cálculo'!$C$105</definedName>
    <definedName name="KEpR2" localSheetId="7">'[8]Base de Cálculo'!$C$105</definedName>
    <definedName name="KEpR2">'[9]Base de Cálculo'!$C$105</definedName>
    <definedName name="KEpR3" localSheetId="2">'[8]Base de Cálculo'!$C$108</definedName>
    <definedName name="KEpR3" localSheetId="3">'[8]Base de Cálculo'!$C$108</definedName>
    <definedName name="KEpR3" localSheetId="4">'[8]Base de Cálculo'!$C$108</definedName>
    <definedName name="KEpR3" localSheetId="5">'[6]Base de Cálculo'!$C$108</definedName>
    <definedName name="KEpR3" localSheetId="7">'[8]Base de Cálculo'!$C$108</definedName>
    <definedName name="KEpR3">'[9]Base de Cálculo'!$C$108</definedName>
    <definedName name="KEPRAA" localSheetId="2">'[8]Base de Cálculo'!$C$120</definedName>
    <definedName name="KEPRAA" localSheetId="3">'[8]Base de Cálculo'!$C$120</definedName>
    <definedName name="KEPRAA" localSheetId="4">'[8]Base de Cálculo'!$C$120</definedName>
    <definedName name="KEPRAA" localSheetId="5">'[6]Base de Cálculo'!$C$120</definedName>
    <definedName name="KEPRAA" localSheetId="7">'[8]Base de Cálculo'!$C$120</definedName>
    <definedName name="KEPRAA">'[9]Base de Cálculo'!$C$120</definedName>
    <definedName name="KErAP" localSheetId="2">'[8]Base de Cálculo'!$C$115</definedName>
    <definedName name="KErAP" localSheetId="3">'[8]Base de Cálculo'!$C$115</definedName>
    <definedName name="KErAP" localSheetId="4">'[8]Base de Cálculo'!$C$115</definedName>
    <definedName name="KErAP" localSheetId="5">'[6]Base de Cálculo'!$C$115</definedName>
    <definedName name="KErAP" localSheetId="7">'[8]Base de Cálculo'!$C$115</definedName>
    <definedName name="KErAP">'[9]Base de Cálculo'!$C$115</definedName>
    <definedName name="KErES" localSheetId="2">'[8]Base de Cálculo'!$C$118</definedName>
    <definedName name="KErES" localSheetId="3">'[8]Base de Cálculo'!$C$118</definedName>
    <definedName name="KErES" localSheetId="4">'[8]Base de Cálculo'!$C$118</definedName>
    <definedName name="KErES" localSheetId="5">'[6]Base de Cálculo'!$C$118</definedName>
    <definedName name="KErES" localSheetId="7">'[8]Base de Cálculo'!$C$118</definedName>
    <definedName name="KErES">'[9]Base de Cálculo'!$C$118</definedName>
    <definedName name="KErG" localSheetId="2">'[8]Base de Cálculo'!$C$112</definedName>
    <definedName name="KErG" localSheetId="3">'[8]Base de Cálculo'!$C$112</definedName>
    <definedName name="KErG" localSheetId="4">'[8]Base de Cálculo'!$C$112</definedName>
    <definedName name="KErG" localSheetId="5">'[6]Base de Cálculo'!$C$112</definedName>
    <definedName name="KErG" localSheetId="7">'[8]Base de Cálculo'!$C$112</definedName>
    <definedName name="KErG">'[9]Base de Cálculo'!$C$112</definedName>
    <definedName name="KErR1" localSheetId="2">'[8]Base de Cálculo'!$C$103</definedName>
    <definedName name="KErR1" localSheetId="3">'[8]Base de Cálculo'!$C$103</definedName>
    <definedName name="KErR1" localSheetId="4">'[8]Base de Cálculo'!$C$103</definedName>
    <definedName name="KErR1" localSheetId="5">'[6]Base de Cálculo'!$C$103</definedName>
    <definedName name="KErR1" localSheetId="7">'[8]Base de Cálculo'!$C$103</definedName>
    <definedName name="KErR1">'[9]Base de Cálculo'!$C$103</definedName>
    <definedName name="KErR2" localSheetId="2">'[8]Base de Cálculo'!$C$106</definedName>
    <definedName name="KErR2" localSheetId="3">'[8]Base de Cálculo'!$C$106</definedName>
    <definedName name="KErR2" localSheetId="4">'[8]Base de Cálculo'!$C$106</definedName>
    <definedName name="KErR2" localSheetId="5">'[6]Base de Cálculo'!$C$106</definedName>
    <definedName name="KErR2" localSheetId="7">'[8]Base de Cálculo'!$C$106</definedName>
    <definedName name="KErR2">'[9]Base de Cálculo'!$C$106</definedName>
    <definedName name="KErR3" localSheetId="2">'[8]Base de Cálculo'!$C$109</definedName>
    <definedName name="KErR3" localSheetId="3">'[8]Base de Cálculo'!$C$109</definedName>
    <definedName name="KErR3" localSheetId="4">'[8]Base de Cálculo'!$C$109</definedName>
    <definedName name="KErR3" localSheetId="5">'[6]Base de Cálculo'!$C$109</definedName>
    <definedName name="KErR3" localSheetId="7">'[8]Base de Cálculo'!$C$109</definedName>
    <definedName name="KErR3">'[9]Base de Cálculo'!$C$109</definedName>
    <definedName name="KERRAA" localSheetId="2">'[8]Base de Cálculo'!$C$121</definedName>
    <definedName name="KERRAA" localSheetId="3">'[8]Base de Cálculo'!$C$121</definedName>
    <definedName name="KERRAA" localSheetId="4">'[8]Base de Cálculo'!$C$121</definedName>
    <definedName name="KERRAA" localSheetId="5">'[6]Base de Cálculo'!$C$121</definedName>
    <definedName name="KERRAA" localSheetId="7">'[8]Base de Cálculo'!$C$121</definedName>
    <definedName name="KERRAA">'[9]Base de Cálculo'!$C$121</definedName>
    <definedName name="KERRAB" localSheetId="2">'[8]Base de Cálculo'!$C$122</definedName>
    <definedName name="KERRAB" localSheetId="3">'[8]Base de Cálculo'!$C$122</definedName>
    <definedName name="KERRAB" localSheetId="4">'[8]Base de Cálculo'!$C$122</definedName>
    <definedName name="KERRAB" localSheetId="5">'[6]Base de Cálculo'!$C$122</definedName>
    <definedName name="KERRAB" localSheetId="7">'[8]Base de Cálculo'!$C$122</definedName>
    <definedName name="KERRAB">'[9]Base de Cálculo'!$C$122</definedName>
    <definedName name="KEvAP" localSheetId="2">'[8]Base de Cálculo'!$C$116</definedName>
    <definedName name="KEvAP" localSheetId="3">'[8]Base de Cálculo'!$C$116</definedName>
    <definedName name="KEvAP" localSheetId="4">'[8]Base de Cálculo'!$C$116</definedName>
    <definedName name="KEvAP" localSheetId="5">'[6]Base de Cálculo'!$C$116</definedName>
    <definedName name="KEvAP" localSheetId="7">'[8]Base de Cálculo'!$C$116</definedName>
    <definedName name="KEvAP">'[9]Base de Cálculo'!$C$116</definedName>
    <definedName name="KEvES" localSheetId="2">'[8]Base de Cálculo'!$C$119</definedName>
    <definedName name="KEvES" localSheetId="3">'[8]Base de Cálculo'!$C$119</definedName>
    <definedName name="KEvES" localSheetId="4">'[8]Base de Cálculo'!$C$119</definedName>
    <definedName name="KEvES" localSheetId="5">'[6]Base de Cálculo'!$C$119</definedName>
    <definedName name="KEvES" localSheetId="7">'[8]Base de Cálculo'!$C$119</definedName>
    <definedName name="KEvES">'[9]Base de Cálculo'!$C$119</definedName>
    <definedName name="KEvG" localSheetId="2">'[8]Base de Cálculo'!$C$113</definedName>
    <definedName name="KEvG" localSheetId="3">'[8]Base de Cálculo'!$C$113</definedName>
    <definedName name="KEvG" localSheetId="4">'[8]Base de Cálculo'!$C$113</definedName>
    <definedName name="KEvG" localSheetId="5">'[6]Base de Cálculo'!$C$113</definedName>
    <definedName name="KEvG" localSheetId="7">'[8]Base de Cálculo'!$C$113</definedName>
    <definedName name="KEvG">'[9]Base de Cálculo'!$C$113</definedName>
    <definedName name="KEvR1" localSheetId="2">'[8]Base de Cálculo'!$C$104</definedName>
    <definedName name="KEvR1" localSheetId="3">'[8]Base de Cálculo'!$C$104</definedName>
    <definedName name="KEvR1" localSheetId="4">'[8]Base de Cálculo'!$C$104</definedName>
    <definedName name="KEvR1" localSheetId="5">'[6]Base de Cálculo'!$C$104</definedName>
    <definedName name="KEvR1" localSheetId="7">'[8]Base de Cálculo'!$C$104</definedName>
    <definedName name="KEvR1">'[9]Base de Cálculo'!$C$104</definedName>
    <definedName name="KEvR2" localSheetId="2">'[8]Base de Cálculo'!$C$107</definedName>
    <definedName name="KEvR2" localSheetId="3">'[8]Base de Cálculo'!$C$107</definedName>
    <definedName name="KEvR2" localSheetId="4">'[8]Base de Cálculo'!$C$107</definedName>
    <definedName name="KEvR2" localSheetId="5">'[6]Base de Cálculo'!$C$107</definedName>
    <definedName name="KEvR2" localSheetId="7">'[8]Base de Cálculo'!$C$107</definedName>
    <definedName name="KEvR2">'[9]Base de Cálculo'!$C$107</definedName>
    <definedName name="KEvR3" localSheetId="2">'[8]Base de Cálculo'!$C$110</definedName>
    <definedName name="KEvR3" localSheetId="3">'[8]Base de Cálculo'!$C$110</definedName>
    <definedName name="KEvR3" localSheetId="4">'[8]Base de Cálculo'!$C$110</definedName>
    <definedName name="KEvR3" localSheetId="5">'[6]Base de Cálculo'!$C$110</definedName>
    <definedName name="KEvR3" localSheetId="7">'[8]Base de Cálculo'!$C$110</definedName>
    <definedName name="KEvR3">'[9]Base de Cálculo'!$C$110</definedName>
    <definedName name="KEVRAB" localSheetId="2">'[8]Base de Cálculo'!$C$123</definedName>
    <definedName name="KEVRAB" localSheetId="3">'[8]Base de Cálculo'!$C$123</definedName>
    <definedName name="KEVRAB" localSheetId="4">'[8]Base de Cálculo'!$C$123</definedName>
    <definedName name="KEVRAB" localSheetId="5">'[6]Base de Cálculo'!$C$123</definedName>
    <definedName name="KEVRAB" localSheetId="7">'[8]Base de Cálculo'!$C$123</definedName>
    <definedName name="KEVRAB">'[9]Base de Cálculo'!$C$123</definedName>
    <definedName name="KFVTRA">'[11]DATOS CALCULO TARIFA'!$H$275</definedName>
    <definedName name="KFVTRAMT">'[11]DATOS CALCULO TARIFA'!$I$275</definedName>
    <definedName name="KP2AT" localSheetId="2">'[8]Base de Cálculo'!#REF!</definedName>
    <definedName name="KP2AT" localSheetId="3">'[8]Base de Cálculo'!#REF!</definedName>
    <definedName name="KP2AT" localSheetId="4">'[8]Base de Cálculo'!#REF!</definedName>
    <definedName name="KP2AT" localSheetId="5">'[6]Base de Cálculo'!#REF!</definedName>
    <definedName name="KP2AT" localSheetId="6">'[9]Base de Cálculo'!#REF!</definedName>
    <definedName name="KP2AT" localSheetId="7">'[8]Base de Cálculo'!#REF!</definedName>
    <definedName name="KP2AT">'[9]Base de Cálculo'!#REF!</definedName>
    <definedName name="KP2ATMT" localSheetId="2">'[8]Base de Cálculo'!#REF!</definedName>
    <definedName name="KP2ATMT" localSheetId="3">'[8]Base de Cálculo'!#REF!</definedName>
    <definedName name="KP2ATMT" localSheetId="4">'[8]Base de Cálculo'!#REF!</definedName>
    <definedName name="KP2ATMT" localSheetId="5">'[6]Base de Cálculo'!#REF!</definedName>
    <definedName name="KP2ATMT" localSheetId="6">'[9]Base de Cálculo'!#REF!</definedName>
    <definedName name="KP2ATMT" localSheetId="7">'[8]Base de Cálculo'!#REF!</definedName>
    <definedName name="KP2ATMT">'[9]Base de Cálculo'!#REF!</definedName>
    <definedName name="KP2BT" localSheetId="2">'[8]Base de Cálculo'!#REF!</definedName>
    <definedName name="KP2BT" localSheetId="3">'[8]Base de Cálculo'!#REF!</definedName>
    <definedName name="KP2BT" localSheetId="4">'[8]Base de Cálculo'!#REF!</definedName>
    <definedName name="KP2BT" localSheetId="5">'[6]Base de Cálculo'!#REF!</definedName>
    <definedName name="KP2BT" localSheetId="6">'[9]Base de Cálculo'!#REF!</definedName>
    <definedName name="KP2BT" localSheetId="7">'[8]Base de Cálculo'!#REF!</definedName>
    <definedName name="KP2BT">'[9]Base de Cálculo'!#REF!</definedName>
    <definedName name="KP2ES" localSheetId="2">'[8]Base de Cálculo'!#REF!</definedName>
    <definedName name="KP2ES" localSheetId="3">'[8]Base de Cálculo'!#REF!</definedName>
    <definedName name="KP2ES" localSheetId="4">'[8]Base de Cálculo'!#REF!</definedName>
    <definedName name="KP2ES" localSheetId="5">'[6]Base de Cálculo'!#REF!</definedName>
    <definedName name="KP2ES" localSheetId="6">'[9]Base de Cálculo'!#REF!</definedName>
    <definedName name="KP2ES" localSheetId="7">'[8]Base de Cálculo'!#REF!</definedName>
    <definedName name="KP2ES">'[9]Base de Cálculo'!#REF!</definedName>
    <definedName name="KP2MT" localSheetId="2">'[8]Base de Cálculo'!#REF!</definedName>
    <definedName name="KP2MT" localSheetId="3">'[8]Base de Cálculo'!#REF!</definedName>
    <definedName name="KP2MT" localSheetId="4">'[8]Base de Cálculo'!#REF!</definedName>
    <definedName name="KP2MT" localSheetId="5">'[6]Base de Cálculo'!#REF!</definedName>
    <definedName name="KP2MT" localSheetId="6">'[9]Base de Cálculo'!#REF!</definedName>
    <definedName name="KP2MT" localSheetId="7">'[8]Base de Cálculo'!#REF!</definedName>
    <definedName name="KP2MT">'[9]Base de Cálculo'!#REF!</definedName>
    <definedName name="KP2MTBT" localSheetId="2">'[8]Base de Cálculo'!#REF!</definedName>
    <definedName name="KP2MTBT" localSheetId="3">'[8]Base de Cálculo'!#REF!</definedName>
    <definedName name="KP2MTBT" localSheetId="4">'[8]Base de Cálculo'!#REF!</definedName>
    <definedName name="KP2MTBT" localSheetId="5">'[6]Base de Cálculo'!#REF!</definedName>
    <definedName name="KP2MTBT" localSheetId="6">'[9]Base de Cálculo'!#REF!</definedName>
    <definedName name="KP2MTBT" localSheetId="7">'[8]Base de Cálculo'!#REF!</definedName>
    <definedName name="KP2MTBT">'[9]Base de Cálculo'!#REF!</definedName>
    <definedName name="KPAP" localSheetId="2">'[8]Base de Cálculo'!#REF!</definedName>
    <definedName name="KPAP" localSheetId="3">'[8]Base de Cálculo'!#REF!</definedName>
    <definedName name="KPAP" localSheetId="4">'[8]Base de Cálculo'!#REF!</definedName>
    <definedName name="KPAP" localSheetId="5">'[6]Base de Cálculo'!#REF!</definedName>
    <definedName name="KPAP" localSheetId="6">'[9]Base de Cálculo'!#REF!</definedName>
    <definedName name="KPAP" localSheetId="7">'[8]Base de Cálculo'!#REF!</definedName>
    <definedName name="KPAP">'[9]Base de Cálculo'!#REF!</definedName>
    <definedName name="KPAPP" localSheetId="2">'[8]Base de Cálculo'!#REF!</definedName>
    <definedName name="KPAPP" localSheetId="3">'[8]Base de Cálculo'!#REF!</definedName>
    <definedName name="KPAPP" localSheetId="4">'[8]Base de Cálculo'!#REF!</definedName>
    <definedName name="KPAPP" localSheetId="5">'[6]Base de Cálculo'!#REF!</definedName>
    <definedName name="KPAPP" localSheetId="6">'[9]Base de Cálculo'!#REF!</definedName>
    <definedName name="KPAPP" localSheetId="7">'[8]Base de Cálculo'!#REF!</definedName>
    <definedName name="KPAPP">'[9]Base de Cálculo'!#REF!</definedName>
    <definedName name="KPG" localSheetId="2">'[8]Base de Cálculo'!$C$20</definedName>
    <definedName name="KPG" localSheetId="3">'[8]Base de Cálculo'!$C$20</definedName>
    <definedName name="KPG" localSheetId="4">'[8]Base de Cálculo'!$C$20</definedName>
    <definedName name="KPG" localSheetId="5">'[6]Base de Cálculo'!$C$20</definedName>
    <definedName name="KPG" localSheetId="7">'[8]Base de Cálculo'!$C$20</definedName>
    <definedName name="KPG">'[9]Base de Cálculo'!$C$20</definedName>
    <definedName name="KPGP" localSheetId="2">'[8]Base de Cálculo'!$C$19</definedName>
    <definedName name="KPGP" localSheetId="3">'[8]Base de Cálculo'!$C$19</definedName>
    <definedName name="KPGP" localSheetId="4">'[8]Base de Cálculo'!$C$19</definedName>
    <definedName name="KPGP" localSheetId="5">'[6]Base de Cálculo'!$C$19</definedName>
    <definedName name="KPGP" localSheetId="7">'[8]Base de Cálculo'!$C$19</definedName>
    <definedName name="KPGP">'[9]Base de Cálculo'!$C$19</definedName>
    <definedName name="KPR1C" localSheetId="2">'[8]Base de Cálculo'!#REF!</definedName>
    <definedName name="KPR1C" localSheetId="3">'[8]Base de Cálculo'!#REF!</definedName>
    <definedName name="KPR1C" localSheetId="4">'[8]Base de Cálculo'!#REF!</definedName>
    <definedName name="KPR1C" localSheetId="5">'[6]Base de Cálculo'!#REF!</definedName>
    <definedName name="KPR1C" localSheetId="6">'[9]Base de Cálculo'!#REF!</definedName>
    <definedName name="KPR1C" localSheetId="7">'[8]Base de Cálculo'!#REF!</definedName>
    <definedName name="KPR1C">'[9]Base de Cálculo'!#REF!</definedName>
    <definedName name="KPR1GC" localSheetId="2">'[8]Base de Cálculo'!#REF!</definedName>
    <definedName name="KPR1GC" localSheetId="3">'[8]Base de Cálculo'!#REF!</definedName>
    <definedName name="KPR1GC" localSheetId="4">'[8]Base de Cálculo'!#REF!</definedName>
    <definedName name="KPR1GC" localSheetId="5">'[6]Base de Cálculo'!#REF!</definedName>
    <definedName name="KPR1GC" localSheetId="6">'[9]Base de Cálculo'!#REF!</definedName>
    <definedName name="KPR1GC" localSheetId="7">'[8]Base de Cálculo'!#REF!</definedName>
    <definedName name="KPR1GC">'[9]Base de Cálculo'!#REF!</definedName>
    <definedName name="KPR1P" localSheetId="2">'[8]Base de Cálculo'!$C$4</definedName>
    <definedName name="KPR1P" localSheetId="3">'[8]Base de Cálculo'!$C$4</definedName>
    <definedName name="KPR1P" localSheetId="4">'[8]Base de Cálculo'!$C$4</definedName>
    <definedName name="KPR1P" localSheetId="5">'[6]Base de Cálculo'!$C$4</definedName>
    <definedName name="KPR1P" localSheetId="7">'[8]Base de Cálculo'!$C$4</definedName>
    <definedName name="KPR1P">'[9]Base de Cálculo'!$C$4</definedName>
    <definedName name="KPR2P" localSheetId="2">'[8]Base de Cálculo'!$C$9</definedName>
    <definedName name="KPR2P" localSheetId="3">'[8]Base de Cálculo'!$C$9</definedName>
    <definedName name="KPR2P" localSheetId="4">'[8]Base de Cálculo'!$C$9</definedName>
    <definedName name="KPR2P" localSheetId="5">'[6]Base de Cálculo'!$C$9</definedName>
    <definedName name="KPR2P" localSheetId="7">'[8]Base de Cálculo'!$C$9</definedName>
    <definedName name="KPR2P">'[9]Base de Cálculo'!$C$9</definedName>
    <definedName name="KPR3P" localSheetId="2">'[8]Base de Cálculo'!$C$14</definedName>
    <definedName name="KPR3P" localSheetId="3">'[8]Base de Cálculo'!$C$14</definedName>
    <definedName name="KPR3P" localSheetId="4">'[8]Base de Cálculo'!$C$14</definedName>
    <definedName name="KPR3P" localSheetId="5">'[6]Base de Cálculo'!$C$14</definedName>
    <definedName name="KPR3P" localSheetId="7">'[8]Base de Cálculo'!$C$14</definedName>
    <definedName name="KPR3P">'[9]Base de Cálculo'!$C$14</definedName>
    <definedName name="KPRABT" localSheetId="2">'[8]Base de Cálculo'!#REF!</definedName>
    <definedName name="KPRABT" localSheetId="3">'[8]Base de Cálculo'!#REF!</definedName>
    <definedName name="KPRABT" localSheetId="4">'[8]Base de Cálculo'!#REF!</definedName>
    <definedName name="KPRABT" localSheetId="5">'[6]Base de Cálculo'!#REF!</definedName>
    <definedName name="KPRABT" localSheetId="6">'[9]Base de Cálculo'!#REF!</definedName>
    <definedName name="KPRABT" localSheetId="7">'[8]Base de Cálculo'!#REF!</definedName>
    <definedName name="KPRABT">'[9]Base de Cálculo'!#REF!</definedName>
    <definedName name="KPRAMT" localSheetId="2">'[8]Base de Cálculo'!#REF!</definedName>
    <definedName name="KPRAMT" localSheetId="3">'[8]Base de Cálculo'!#REF!</definedName>
    <definedName name="KPRAMT" localSheetId="4">'[8]Base de Cálculo'!#REF!</definedName>
    <definedName name="KPRAMT" localSheetId="5">'[6]Base de Cálculo'!#REF!</definedName>
    <definedName name="KPRAMT" localSheetId="6">'[9]Base de Cálculo'!#REF!</definedName>
    <definedName name="KPRAMT" localSheetId="7">'[8]Base de Cálculo'!#REF!</definedName>
    <definedName name="KPRAMT">'[9]Base de Cálculo'!#REF!</definedName>
    <definedName name="KRV2BTES" localSheetId="2">'[8]Base de Cálculo'!#REF!</definedName>
    <definedName name="KRV2BTES" localSheetId="3">'[8]Base de Cálculo'!#REF!</definedName>
    <definedName name="KRV2BTES" localSheetId="4">'[8]Base de Cálculo'!#REF!</definedName>
    <definedName name="KRV2BTES" localSheetId="5">'[6]Base de Cálculo'!#REF!</definedName>
    <definedName name="KRV2BTES" localSheetId="6">'[9]Base de Cálculo'!#REF!</definedName>
    <definedName name="KRV2BTES" localSheetId="7">'[8]Base de Cálculo'!#REF!</definedName>
    <definedName name="KRV2BTES">'[9]Base de Cálculo'!#REF!</definedName>
    <definedName name="KRV2BTop" localSheetId="2">'[8]Base de Cálculo'!#REF!</definedName>
    <definedName name="KRV2BTop" localSheetId="3">'[8]Base de Cálculo'!#REF!</definedName>
    <definedName name="KRV2BTop" localSheetId="4">'[8]Base de Cálculo'!#REF!</definedName>
    <definedName name="KRV2BTop" localSheetId="5">'[6]Base de Cálculo'!#REF!</definedName>
    <definedName name="KRV2BTop" localSheetId="6">'[9]Base de Cálculo'!#REF!</definedName>
    <definedName name="KRV2BTop" localSheetId="7">'[8]Base de Cálculo'!#REF!</definedName>
    <definedName name="KRV2BTop">'[9]Base de Cálculo'!#REF!</definedName>
    <definedName name="KRV2ESC" localSheetId="2">'[8]Base de Cálculo'!$C$29</definedName>
    <definedName name="KRV2ESC" localSheetId="3">'[8]Base de Cálculo'!$C$29</definedName>
    <definedName name="KRV2ESC" localSheetId="4">'[8]Base de Cálculo'!$C$29</definedName>
    <definedName name="KRV2ESC" localSheetId="5">'[6]Base de Cálculo'!$C$29</definedName>
    <definedName name="KRV2ESC" localSheetId="7">'[8]Base de Cálculo'!$C$29</definedName>
    <definedName name="KRV2ESC">'[9]Base de Cálculo'!$C$29</definedName>
    <definedName name="KRV2ESP" localSheetId="2">'[8]Base de Cálculo'!$C$28</definedName>
    <definedName name="KRV2ESP" localSheetId="3">'[8]Base de Cálculo'!$C$28</definedName>
    <definedName name="KRV2ESP" localSheetId="4">'[8]Base de Cálculo'!$C$28</definedName>
    <definedName name="KRV2ESP" localSheetId="5">'[6]Base de Cálculo'!$C$28</definedName>
    <definedName name="KRV2ESP" localSheetId="7">'[8]Base de Cálculo'!$C$28</definedName>
    <definedName name="KRV2ESP">'[9]Base de Cálculo'!$C$28</definedName>
    <definedName name="KRVAP" localSheetId="2">'[8]Base de Cálculo'!$C$24</definedName>
    <definedName name="KRVAP" localSheetId="3">'[8]Base de Cálculo'!$C$24</definedName>
    <definedName name="KRVAP" localSheetId="4">'[8]Base de Cálculo'!$C$24</definedName>
    <definedName name="KRVAP" localSheetId="5">'[6]Base de Cálculo'!$C$24</definedName>
    <definedName name="KRVAP" localSheetId="7">'[8]Base de Cálculo'!$C$24</definedName>
    <definedName name="KRVAP">'[9]Base de Cálculo'!$C$24</definedName>
    <definedName name="KRVAPC" localSheetId="2">'[8]Base de Cálculo'!#REF!</definedName>
    <definedName name="KRVAPC" localSheetId="3">'[8]Base de Cálculo'!#REF!</definedName>
    <definedName name="KRVAPC" localSheetId="4">'[8]Base de Cálculo'!#REF!</definedName>
    <definedName name="KRVAPC" localSheetId="5">'[6]Base de Cálculo'!#REF!</definedName>
    <definedName name="KRVAPC" localSheetId="6">'[9]Base de Cálculo'!#REF!</definedName>
    <definedName name="KRVAPC" localSheetId="7">'[8]Base de Cálculo'!#REF!</definedName>
    <definedName name="KRVAPC">'[9]Base de Cálculo'!#REF!</definedName>
    <definedName name="KRVAPP" localSheetId="2">'[8]Base de Cálculo'!#REF!</definedName>
    <definedName name="KRVAPP" localSheetId="3">'[8]Base de Cálculo'!#REF!</definedName>
    <definedName name="KRVAPP" localSheetId="4">'[8]Base de Cálculo'!#REF!</definedName>
    <definedName name="KRVAPP" localSheetId="5">'[6]Base de Cálculo'!#REF!</definedName>
    <definedName name="KRVAPP" localSheetId="6">'[9]Base de Cálculo'!#REF!</definedName>
    <definedName name="KRVAPP" localSheetId="7">'[8]Base de Cálculo'!#REF!</definedName>
    <definedName name="KRVAPP">'[9]Base de Cálculo'!#REF!</definedName>
    <definedName name="KRVCRABT" localSheetId="2">'[8]Base de Cálculo'!$C$32</definedName>
    <definedName name="KRVCRABT" localSheetId="3">'[8]Base de Cálculo'!$C$32</definedName>
    <definedName name="KRVCRABT" localSheetId="4">'[8]Base de Cálculo'!$C$32</definedName>
    <definedName name="KRVCRABT" localSheetId="5">'[6]Base de Cálculo'!$C$32</definedName>
    <definedName name="KRVCRABT" localSheetId="7">'[8]Base de Cálculo'!$C$32</definedName>
    <definedName name="KRVCRABT">'[9]Base de Cálculo'!$C$32</definedName>
    <definedName name="KRVCRAMT" localSheetId="2">'[8]Base de Cálculo'!$C$35</definedName>
    <definedName name="KRVCRAMT" localSheetId="3">'[8]Base de Cálculo'!$C$35</definedName>
    <definedName name="KRVCRAMT" localSheetId="4">'[8]Base de Cálculo'!$C$35</definedName>
    <definedName name="KRVCRAMT" localSheetId="5">'[6]Base de Cálculo'!$C$35</definedName>
    <definedName name="KRVCRAMT" localSheetId="7">'[8]Base de Cálculo'!$C$35</definedName>
    <definedName name="KRVCRAMT">'[9]Base de Cálculo'!$C$35</definedName>
    <definedName name="KRVG" localSheetId="2">'[8]Base de Cálculo'!#REF!</definedName>
    <definedName name="KRVG" localSheetId="3">'[8]Base de Cálculo'!#REF!</definedName>
    <definedName name="KRVG" localSheetId="4">'[8]Base de Cálculo'!#REF!</definedName>
    <definedName name="KRVG" localSheetId="5">'[6]Base de Cálculo'!#REF!</definedName>
    <definedName name="KRVG" localSheetId="6">'[9]Base de Cálculo'!#REF!</definedName>
    <definedName name="KRVG" localSheetId="7">'[8]Base de Cálculo'!#REF!</definedName>
    <definedName name="KRVG">'[9]Base de Cálculo'!#REF!</definedName>
    <definedName name="KRVGC" localSheetId="2">'[8]Base de Cálculo'!$C$22</definedName>
    <definedName name="KRVGC" localSheetId="3">'[8]Base de Cálculo'!$C$22</definedName>
    <definedName name="KRVGC" localSheetId="4">'[8]Base de Cálculo'!$C$22</definedName>
    <definedName name="KRVGC" localSheetId="5">'[6]Base de Cálculo'!$C$22</definedName>
    <definedName name="KRVGC" localSheetId="7">'[8]Base de Cálculo'!$C$22</definedName>
    <definedName name="KRVGC">'[9]Base de Cálculo'!$C$22</definedName>
    <definedName name="KRVGP" localSheetId="2">'[8]Base de Cálculo'!$C$21</definedName>
    <definedName name="KRVGP" localSheetId="3">'[8]Base de Cálculo'!$C$21</definedName>
    <definedName name="KRVGP" localSheetId="4">'[8]Base de Cálculo'!$C$21</definedName>
    <definedName name="KRVGP" localSheetId="5">'[6]Base de Cálculo'!$C$21</definedName>
    <definedName name="KRVGP" localSheetId="7">'[8]Base de Cálculo'!$C$21</definedName>
    <definedName name="KRVGP">'[9]Base de Cálculo'!$C$21</definedName>
    <definedName name="KRVPRABTa" localSheetId="2">'[8]Base de Cálculo'!$C$33</definedName>
    <definedName name="KRVPRABTa" localSheetId="3">'[8]Base de Cálculo'!$C$33</definedName>
    <definedName name="KRVPRABTa" localSheetId="4">'[8]Base de Cálculo'!$C$33</definedName>
    <definedName name="KRVPRABTa" localSheetId="5">'[6]Base de Cálculo'!$C$33</definedName>
    <definedName name="KRVPRABTa" localSheetId="7">'[8]Base de Cálculo'!$C$33</definedName>
    <definedName name="KRVPRABTa">'[9]Base de Cálculo'!$C$33</definedName>
    <definedName name="KRVPRABTb" localSheetId="2">'[8]Base de Cálculo'!$C$34</definedName>
    <definedName name="KRVPRABTb" localSheetId="3">'[8]Base de Cálculo'!$C$34</definedName>
    <definedName name="KRVPRABTb" localSheetId="4">'[8]Base de Cálculo'!$C$34</definedName>
    <definedName name="KRVPRABTb" localSheetId="5">'[6]Base de Cálculo'!$C$34</definedName>
    <definedName name="KRVPRABTb" localSheetId="7">'[8]Base de Cálculo'!$C$34</definedName>
    <definedName name="KRVPRABTb">'[9]Base de Cálculo'!$C$34</definedName>
    <definedName name="KRVPRAMTa" localSheetId="2">'[8]Base de Cálculo'!$C$36</definedName>
    <definedName name="KRVPRAMTa" localSheetId="3">'[8]Base de Cálculo'!$C$36</definedName>
    <definedName name="KRVPRAMTa" localSheetId="4">'[8]Base de Cálculo'!$C$36</definedName>
    <definedName name="KRVPRAMTa" localSheetId="5">'[6]Base de Cálculo'!$C$36</definedName>
    <definedName name="KRVPRAMTa" localSheetId="7">'[8]Base de Cálculo'!$C$36</definedName>
    <definedName name="KRVPRAMTa">'[9]Base de Cálculo'!$C$36</definedName>
    <definedName name="KRVPRAMTb" localSheetId="2">'[8]Base de Cálculo'!$C$37</definedName>
    <definedName name="KRVPRAMTb" localSheetId="3">'[8]Base de Cálculo'!$C$37</definedName>
    <definedName name="KRVPRAMTb" localSheetId="4">'[8]Base de Cálculo'!$C$37</definedName>
    <definedName name="KRVPRAMTb" localSheetId="5">'[6]Base de Cálculo'!$C$37</definedName>
    <definedName name="KRVPRAMTb" localSheetId="7">'[8]Base de Cálculo'!$C$37</definedName>
    <definedName name="KRVPRAMTb">'[9]Base de Cálculo'!$C$37</definedName>
    <definedName name="KRVR1" localSheetId="2">'[8]Base de Cálculo'!#REF!</definedName>
    <definedName name="KRVR1" localSheetId="3">'[8]Base de Cálculo'!#REF!</definedName>
    <definedName name="KRVR1" localSheetId="4">'[8]Base de Cálculo'!#REF!</definedName>
    <definedName name="KRVR1" localSheetId="5">'[6]Base de Cálculo'!#REF!</definedName>
    <definedName name="KRVR1" localSheetId="6">'[9]Base de Cálculo'!#REF!</definedName>
    <definedName name="KRVR1" localSheetId="7">'[8]Base de Cálculo'!#REF!</definedName>
    <definedName name="KRVR1">'[9]Base de Cálculo'!#REF!</definedName>
    <definedName name="KRVR1C" localSheetId="2">'[8]Base de Cálculo'!$C$7</definedName>
    <definedName name="KRVR1C" localSheetId="3">'[8]Base de Cálculo'!$C$7</definedName>
    <definedName name="KRVR1C" localSheetId="4">'[8]Base de Cálculo'!$C$7</definedName>
    <definedName name="KRVR1C" localSheetId="5">'[6]Base de Cálculo'!$C$7</definedName>
    <definedName name="KRVR1C" localSheetId="7">'[8]Base de Cálculo'!$C$7</definedName>
    <definedName name="KRVR1C">'[9]Base de Cálculo'!$C$7</definedName>
    <definedName name="KRVR1P" localSheetId="2">'[8]Base de Cálculo'!$C$6</definedName>
    <definedName name="KRVR1P" localSheetId="3">'[8]Base de Cálculo'!$C$6</definedName>
    <definedName name="KRVR1P" localSheetId="4">'[8]Base de Cálculo'!$C$6</definedName>
    <definedName name="KRVR1P" localSheetId="5">'[6]Base de Cálculo'!$C$6</definedName>
    <definedName name="KRVR1P" localSheetId="7">'[8]Base de Cálculo'!$C$6</definedName>
    <definedName name="KRVR1P">'[9]Base de Cálculo'!$C$6</definedName>
    <definedName name="KRVR2C" localSheetId="2">'[8]Base de Cálculo'!$C$12</definedName>
    <definedName name="KRVR2C" localSheetId="3">'[8]Base de Cálculo'!$C$12</definedName>
    <definedName name="KRVR2C" localSheetId="4">'[8]Base de Cálculo'!$C$12</definedName>
    <definedName name="KRVR2C" localSheetId="5">'[6]Base de Cálculo'!$C$12</definedName>
    <definedName name="KRVR2C" localSheetId="7">'[8]Base de Cálculo'!$C$12</definedName>
    <definedName name="KRVR2C">'[9]Base de Cálculo'!$C$12</definedName>
    <definedName name="KRVR2P" localSheetId="2">'[8]Base de Cálculo'!$C$11</definedName>
    <definedName name="KRVR2P" localSheetId="3">'[8]Base de Cálculo'!$C$11</definedName>
    <definedName name="KRVR2P" localSheetId="4">'[8]Base de Cálculo'!$C$11</definedName>
    <definedName name="KRVR2P" localSheetId="5">'[6]Base de Cálculo'!$C$11</definedName>
    <definedName name="KRVR2P" localSheetId="7">'[8]Base de Cálculo'!$C$11</definedName>
    <definedName name="KRVR2P">'[9]Base de Cálculo'!$C$11</definedName>
    <definedName name="KRVR3" localSheetId="2">'[8]Base de Cálculo'!#REF!</definedName>
    <definedName name="KRVR3" localSheetId="3">'[8]Base de Cálculo'!#REF!</definedName>
    <definedName name="KRVR3" localSheetId="4">'[8]Base de Cálculo'!#REF!</definedName>
    <definedName name="KRVR3" localSheetId="5">'[6]Base de Cálculo'!#REF!</definedName>
    <definedName name="KRVR3" localSheetId="6">'[9]Base de Cálculo'!#REF!</definedName>
    <definedName name="KRVR3" localSheetId="7">'[8]Base de Cálculo'!#REF!</definedName>
    <definedName name="KRVR3">'[9]Base de Cálculo'!#REF!</definedName>
    <definedName name="KRVR3C" localSheetId="2">'[8]Base de Cálculo'!$C$17</definedName>
    <definedName name="KRVR3C" localSheetId="3">'[8]Base de Cálculo'!$C$17</definedName>
    <definedName name="KRVR3C" localSheetId="4">'[8]Base de Cálculo'!$C$17</definedName>
    <definedName name="KRVR3C" localSheetId="5">'[6]Base de Cálculo'!$C$17</definedName>
    <definedName name="KRVR3C" localSheetId="7">'[8]Base de Cálculo'!$C$17</definedName>
    <definedName name="KRVR3C">'[9]Base de Cálculo'!$C$17</definedName>
    <definedName name="KRVR3P" localSheetId="2">'[8]Base de Cálculo'!$C$16</definedName>
    <definedName name="KRVR3P" localSheetId="3">'[8]Base de Cálculo'!$C$16</definedName>
    <definedName name="KRVR3P" localSheetId="4">'[8]Base de Cálculo'!$C$16</definedName>
    <definedName name="KRVR3P" localSheetId="5">'[6]Base de Cálculo'!$C$16</definedName>
    <definedName name="KRVR3P" localSheetId="7">'[8]Base de Cálculo'!$C$16</definedName>
    <definedName name="KRVR3P">'[9]Base de Cálculo'!$C$16</definedName>
    <definedName name="KUTES" localSheetId="2">'[8]Base de Cálculo'!$C$26</definedName>
    <definedName name="KUTES" localSheetId="3">'[8]Base de Cálculo'!$C$26</definedName>
    <definedName name="KUTES" localSheetId="4">'[8]Base de Cálculo'!$C$26</definedName>
    <definedName name="KUTES" localSheetId="5">'[6]Base de Cálculo'!$C$26</definedName>
    <definedName name="KUTES" localSheetId="7">'[8]Base de Cálculo'!$C$26</definedName>
    <definedName name="KUTES">'[9]Base de Cálculo'!$C$26</definedName>
    <definedName name="KUTESC" localSheetId="2">'[8]Base de Cálculo'!$C$27</definedName>
    <definedName name="KUTESC" localSheetId="3">'[8]Base de Cálculo'!$C$27</definedName>
    <definedName name="KUTESC" localSheetId="4">'[8]Base de Cálculo'!$C$27</definedName>
    <definedName name="KUTESC" localSheetId="5">'[6]Base de Cálculo'!$C$27</definedName>
    <definedName name="KUTESC" localSheetId="7">'[8]Base de Cálculo'!$C$27</definedName>
    <definedName name="KUTESC">'[9]Base de Cálculo'!$C$27</definedName>
    <definedName name="KUTG" localSheetId="2">'[8]Base de Cálculo'!#REF!</definedName>
    <definedName name="KUTG" localSheetId="3">'[8]Base de Cálculo'!#REF!</definedName>
    <definedName name="KUTG" localSheetId="4">'[8]Base de Cálculo'!#REF!</definedName>
    <definedName name="KUTG" localSheetId="5">'[6]Base de Cálculo'!#REF!</definedName>
    <definedName name="KUTG" localSheetId="6">'[9]Base de Cálculo'!#REF!</definedName>
    <definedName name="KUTG" localSheetId="7">'[8]Base de Cálculo'!#REF!</definedName>
    <definedName name="KUTG">'[9]Base de Cálculo'!#REF!</definedName>
    <definedName name="KUTR1" localSheetId="2">'[8]Base de Cálculo'!#REF!</definedName>
    <definedName name="KUTR1" localSheetId="3">'[8]Base de Cálculo'!#REF!</definedName>
    <definedName name="KUTR1" localSheetId="4">'[8]Base de Cálculo'!#REF!</definedName>
    <definedName name="KUTR1" localSheetId="5">'[6]Base de Cálculo'!#REF!</definedName>
    <definedName name="KUTR1" localSheetId="6">'[9]Base de Cálculo'!#REF!</definedName>
    <definedName name="KUTR1" localSheetId="7">'[8]Base de Cálculo'!#REF!</definedName>
    <definedName name="KUTR1">'[9]Base de Cálculo'!#REF!</definedName>
    <definedName name="KUTR1C" localSheetId="2">'[8]Base de Cálculo'!#REF!</definedName>
    <definedName name="KUTR1C" localSheetId="3">'[8]Base de Cálculo'!#REF!</definedName>
    <definedName name="KUTR1C" localSheetId="4">'[8]Base de Cálculo'!#REF!</definedName>
    <definedName name="KUTR1C" localSheetId="5">'[6]Base de Cálculo'!#REF!</definedName>
    <definedName name="KUTR1C" localSheetId="6">'[9]Base de Cálculo'!#REF!</definedName>
    <definedName name="KUTR1C" localSheetId="7">'[8]Base de Cálculo'!#REF!</definedName>
    <definedName name="KUTR1C">'[9]Base de Cálculo'!#REF!</definedName>
    <definedName name="KUTR1P" localSheetId="2">'[8]Base de Cálculo'!#REF!</definedName>
    <definedName name="KUTR1P" localSheetId="3">'[8]Base de Cálculo'!#REF!</definedName>
    <definedName name="KUTR1P" localSheetId="4">'[8]Base de Cálculo'!#REF!</definedName>
    <definedName name="KUTR1P" localSheetId="5">'[6]Base de Cálculo'!#REF!</definedName>
    <definedName name="KUTR1P" localSheetId="6">'[9]Base de Cálculo'!#REF!</definedName>
    <definedName name="KUTR1P" localSheetId="7">'[8]Base de Cálculo'!#REF!</definedName>
    <definedName name="KUTR1P">'[9]Base de Cálculo'!#REF!</definedName>
    <definedName name="KUTR2" localSheetId="2">'[8]Base de Cálculo'!#REF!</definedName>
    <definedName name="KUTR2" localSheetId="3">'[8]Base de Cálculo'!#REF!</definedName>
    <definedName name="KUTR2" localSheetId="4">'[8]Base de Cálculo'!#REF!</definedName>
    <definedName name="KUTR2" localSheetId="5">'[6]Base de Cálculo'!#REF!</definedName>
    <definedName name="KUTR2" localSheetId="6">'[9]Base de Cálculo'!#REF!</definedName>
    <definedName name="KUTR2" localSheetId="7">'[8]Base de Cálculo'!#REF!</definedName>
    <definedName name="KUTR2">'[9]Base de Cálculo'!#REF!</definedName>
    <definedName name="KUTR3" localSheetId="2">'[8]Base de Cálculo'!#REF!</definedName>
    <definedName name="KUTR3" localSheetId="3">'[8]Base de Cálculo'!#REF!</definedName>
    <definedName name="KUTR3" localSheetId="4">'[8]Base de Cálculo'!#REF!</definedName>
    <definedName name="KUTR3" localSheetId="5">'[6]Base de Cálculo'!#REF!</definedName>
    <definedName name="KUTR3" localSheetId="6">'[9]Base de Cálculo'!#REF!</definedName>
    <definedName name="KUTR3" localSheetId="7">'[8]Base de Cálculo'!#REF!</definedName>
    <definedName name="KUTR3">'[9]Base de Cálculo'!#REF!</definedName>
    <definedName name="KUTRA" localSheetId="2">'[8]Base de Cálculo'!$C$31</definedName>
    <definedName name="KUTRA" localSheetId="3">'[8]Base de Cálculo'!$C$31</definedName>
    <definedName name="KUTRA" localSheetId="4">'[8]Base de Cálculo'!$C$31</definedName>
    <definedName name="KUTRA" localSheetId="5">'[6]Base de Cálculo'!$C$31</definedName>
    <definedName name="KUTRA" localSheetId="7">'[8]Base de Cálculo'!$C$31</definedName>
    <definedName name="KUTRA">'[9]Base de Cálculo'!$C$31</definedName>
    <definedName name="lll">'[13]Base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'[14]Base de Cálculo'!$C$55</definedName>
  </definedNames>
  <calcPr calcId="181029"/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<sst xmlns="http://schemas.openxmlformats.org/spreadsheetml/2006/main" count="1365" uniqueCount="257">
  <si>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</si>
  <si>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</si>
  <si>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</si>
  <si>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</si>
  <si>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</si>
  <si>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</si>
  <si>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</si>
  <si>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</si>
  <si>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</si>
  <si>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</si>
  <si>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</si>
  <si>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</si>
  <si>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</si>
  <si>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</si>
  <si>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</si>
  <si>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</si>
  <si>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</si>
  <si>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</si>
  <si>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</si>
  <si>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</si>
  <si>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</si>
  <si>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</si>
  <si>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</si>
  <si>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</si>
  <si>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</si>
  <si>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</si>
  <si>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</si>
  <si>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</si>
  <si>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</si>
  <si>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</si>
  <si>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</si>
  <si>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</si>
  <si>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</si>
  <si>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</si>
  <si>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</si>
  <si>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</si>
  <si>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</si>
  <si>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</si>
  <si>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</si>
  <si>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</si>
  <si>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</si>
  <si>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</si>
  <si>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</si>
  <si>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</si>
  <si>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</si>
  <si>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</si>
  <si>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</si>
  <si>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</si>
  <si>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</si>
  <si>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</si>
  <si>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</si>
  <si>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</si>
  <si>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</si>
  <si>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</si>
  <si>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</si>
  <si>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</si>
  <si>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</si>
  <si>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</si>
  <si>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</si>
  <si>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</si>
  <si>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</si>
  <si>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</si>
  <si>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</si>
  <si>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</si>
  <si>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</si>
  <si>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</si>
  <si>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</si>
  <si>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</si>
  <si>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CUADRO TARIFARIO A USUARIO FINAL con Subsidio Estado Nacional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</si>
  <si>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</si>
  <si>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</si>
  <si>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</si>
  <si>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</si>
  <si>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</si>
  <si>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</si>
  <si>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</si>
  <si>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</si>
  <si>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</si>
  <si>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</si>
  <si>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</si>
  <si>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</si>
  <si>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</si>
  <si>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</si>
  <si>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</si>
  <si>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</si>
  <si>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Nivel 1 Decreto 332/2022</t>
  </si>
  <si>
    <t>Nivel 2 Decreto 332/2022</t>
  </si>
  <si>
    <t>Nivel 3 Decreto 332/2022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</si>
  <si>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</si>
  <si>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</si>
  <si>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</si>
  <si>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</si>
  <si>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</si>
  <si>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</si>
  <si>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</si>
  <si>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</si>
  <si>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</si>
  <si>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</si>
  <si>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</si>
  <si>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</si>
  <si>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</si>
  <si>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</si>
  <si>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</si>
  <si>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</si>
  <si>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</si>
  <si>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</si>
  <si>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</si>
  <si>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</si>
  <si>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</si>
  <si>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</si>
  <si>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</si>
  <si>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</si>
  <si>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</si>
  <si>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</si>
  <si>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</si>
  <si>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</si>
  <si>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</si>
  <si>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</si>
  <si>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</si>
  <si>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</si>
  <si>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</si>
  <si>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</si>
  <si>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</si>
  <si>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</si>
  <si>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</si>
  <si>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</si>
  <si>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</si>
  <si>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</si>
  <si>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</si>
  <si>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</si>
  <si>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</si>
  <si>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</si>
  <si>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</si>
  <si>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</si>
  <si>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</si>
  <si>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</si>
  <si>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</si>
  <si>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</si>
  <si>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</si>
  <si>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</si>
  <si>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</si>
  <si>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</si>
  <si>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</si>
  <si>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</si>
  <si>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</si>
  <si>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</si>
  <si>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</si>
  <si>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</si>
  <si>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</si>
  <si>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</si>
  <si>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CUADRO TARIFARIO A USUARIO FINAL sin Subsidio Estado Nacional</t>
  </si>
  <si>
    <t>Nivel 1</t>
  </si>
  <si>
    <t xml:space="preserve">Nivel 2 </t>
  </si>
  <si>
    <t>Nivel 3</t>
  </si>
  <si>
    <t>Nivel 2 base hasta 1400 kWh bim</t>
  </si>
  <si>
    <t>Nivel 2 excedente</t>
  </si>
  <si>
    <t>Nivel 3 base hasta 1000 kWh bim</t>
  </si>
  <si>
    <t>Nivel 3 excedente</t>
  </si>
  <si>
    <t>C. Var. hasta 1000 kWh bim</t>
  </si>
  <si>
    <t>C. Var. hasta 1400 kWh bim</t>
  </si>
  <si>
    <t>C. Var. &gt; 1400 kWh bim</t>
  </si>
  <si>
    <r>
      <t>T1 G</t>
    </r>
    <r>
      <rPr>
        <sz val="10"/>
        <rFont val="Lato"/>
        <family val="2"/>
      </rPr>
      <t xml:space="preserve"> Clubes de Barrio y Pueblo - EBP</t>
    </r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</si>
  <si>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</si>
  <si>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</si>
  <si>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</si>
  <si>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</si>
  <si>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</si>
  <si>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</si>
  <si>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</si>
  <si>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</si>
  <si>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C. Var. &gt; 1000 kWh bim</t>
  </si>
  <si>
    <t>C. Var. exced. hasta 1000 kWh bim</t>
  </si>
  <si>
    <t>C. Var. exced. a partir de 1000 kWh bim</t>
  </si>
  <si>
    <t>Tarifa Social Con Plan Estímulo hasta 1000 kWh bim</t>
  </si>
  <si>
    <t>Tarifa Social Sin Plan Estímulo hasta 1000 kWh bim</t>
  </si>
  <si>
    <t>Tarifa Social Con Plan Estímulo excedente</t>
  </si>
  <si>
    <t>Tarifa Social Sin Plan Estímulo excedente</t>
  </si>
  <si>
    <t>Tarifa Social Con Plan Estímulo hasta 1400 kWh bim</t>
  </si>
  <si>
    <t>Tarifa Social Sin Plan Estímulo hasta 1400 kWh bim</t>
  </si>
  <si>
    <t>C. Var. exced. hasta 1400 kWh bim</t>
  </si>
  <si>
    <t>C. Var. exced. a partir de 1400 kWh bim</t>
  </si>
  <si>
    <t>Cargo Variable hasta 1400 kWh bim</t>
  </si>
  <si>
    <t>Cargo Variable &gt; 1400 kWh bim</t>
  </si>
  <si>
    <t>Con Ahorro &gt;= 20% (Plan Estímulo) hasta 1400 kWh bim</t>
  </si>
  <si>
    <t>Con Ahorro &gt;= 20% (Plan Estímulo) excedente</t>
  </si>
  <si>
    <t>Con Ahorro &gt;= 20% (Plan Estímulo) hasta 1000 kWh bim</t>
  </si>
  <si>
    <t>Según instrucción Ley 9497, Res. SE N° 092/24, Decreto N° 2348/23</t>
  </si>
  <si>
    <t xml:space="preserve">Nivel 3 </t>
  </si>
  <si>
    <t>Cargo Variable ER hasta 1000 kWh bim</t>
  </si>
  <si>
    <t>Cargo Variable EV hasta 1000 kWh bim</t>
  </si>
  <si>
    <t>Cargo Variable ER más de 1400 kWh bim</t>
  </si>
  <si>
    <t>Cargo Variable EV más de 1400 kWh bim</t>
  </si>
  <si>
    <t>|</t>
  </si>
  <si>
    <t>Taifa de REFERENCIA</t>
  </si>
  <si>
    <t>Cargo Variable General ER base (*)</t>
  </si>
  <si>
    <t>Cargo Variable General ER excedente (**)</t>
  </si>
  <si>
    <t>(*) Base para N2 es hasta 1400 kWh bim y para N3 1000 kWh bim</t>
  </si>
  <si>
    <t>(**) Excedente para N2 es &gt; 1400 kWh bim y para N3 &gt; 1000 kWh bim</t>
  </si>
  <si>
    <t>Cargo Fijo base (*)</t>
  </si>
  <si>
    <t xml:space="preserve">Cargo Fijo excedente (**) </t>
  </si>
  <si>
    <t>Cargo Variable ER más de 1000 y hasta 1400 kWh bim</t>
  </si>
  <si>
    <t>Cargo Variable EV  más de 1000 y hasta 1400 kWh bim</t>
  </si>
  <si>
    <t>Pot. &gt;= 300 kW (**)</t>
  </si>
  <si>
    <t>Clubes de Barrio y Pueblo - EBP (**)</t>
  </si>
  <si>
    <t>ANEXO I - RESOLUCIÓN EPRE N° 086 / 2024</t>
  </si>
  <si>
    <t>Vigencia: 01 al 31 de Julio de 2024</t>
  </si>
  <si>
    <t>ANEXO II - RESOLUCIÓN EPRE N° 086 / 2024</t>
  </si>
  <si>
    <t>ANEXO III - RESOLUCIÓN EPRE N° 086 /2024</t>
  </si>
  <si>
    <t>ANEXO IV.a - RESOLUCIÓN EPRE N° 086 /2024</t>
  </si>
  <si>
    <t>ANEXO IV.b - RESOLUCIÓN EPRE N° 086 /2024</t>
  </si>
  <si>
    <t>ANEXO V - RESOLUCIÓN EPRE N° 086 /2024</t>
  </si>
  <si>
    <t>ANEXO VI - RES. EPRE Nº 086 /2024</t>
  </si>
  <si>
    <t>ANEXO VII - RESOLUCIÓN EPRE N° 086 /2024</t>
  </si>
  <si>
    <t>T1 G Clubes de Barrio y Pueblo - EBP</t>
  </si>
  <si>
    <t xml:space="preserve">Pot. &gt;= 300 kW </t>
  </si>
  <si>
    <t xml:space="preserve">Clubes de Barrio y Pueblo - EBP </t>
  </si>
  <si>
    <t>Residencial 3 base</t>
  </si>
  <si>
    <t>Excedente</t>
  </si>
  <si>
    <t>Con Ahorro &gt;=20% (Plan Estímulo) Base</t>
  </si>
  <si>
    <t>Con Ahorro &gt;=20% (Plan Estímulo) Excedente</t>
  </si>
  <si>
    <t xml:space="preserve">                 ANEXO IV - RES. EPRE Nº 084/24</t>
  </si>
  <si>
    <t>Vigencia: a partir de 01 de Julio de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</si>
  <si>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</si>
  <si>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</si>
  <si>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</si>
  <si>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</si>
  <si>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</si>
  <si>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</si>
  <si>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r>
      <t>Preensamblado/Antihurto Cu 2x6 mm</t>
    </r>
    <r>
      <rPr>
        <vertAlign val="superscript"/>
        <sz val="11"/>
        <rFont val="Arial"/>
        <family val="2"/>
      </rPr>
      <t>2</t>
    </r>
  </si>
  <si>
    <r>
      <t>Preensamblado/Antihurto Cu 2x10 mm</t>
    </r>
    <r>
      <rPr>
        <vertAlign val="superscript"/>
        <sz val="11"/>
        <rFont val="Arial"/>
        <family val="2"/>
      </rPr>
      <t>2</t>
    </r>
  </si>
  <si>
    <t>CONEXIÓN TRIFÁSICA AÉREA</t>
  </si>
  <si>
    <r>
      <t>Preensamblado Cu 4x10 mm</t>
    </r>
    <r>
      <rPr>
        <vertAlign val="superscript"/>
        <sz val="11"/>
        <rFont val="Arial"/>
        <family val="2"/>
      </rPr>
      <t>2</t>
    </r>
  </si>
  <si>
    <r>
      <t>Preensamblado Cu 4x16 mm</t>
    </r>
    <r>
      <rPr>
        <vertAlign val="superscript"/>
        <sz val="11"/>
        <rFont val="Arial"/>
        <family val="2"/>
      </rPr>
      <t>2</t>
    </r>
  </si>
  <si>
    <t>CONEXIÓN MONOFÁSICA SUBTERRÁNEA</t>
  </si>
  <si>
    <r>
      <t>Cable Cu Subterráneo 2x6 mm</t>
    </r>
    <r>
      <rPr>
        <vertAlign val="superscript"/>
        <sz val="11"/>
        <rFont val="Arial"/>
        <family val="2"/>
      </rPr>
      <t>2</t>
    </r>
  </si>
  <si>
    <r>
      <t>Cable Cu Subterráneo 2x10 mm</t>
    </r>
    <r>
      <rPr>
        <vertAlign val="superscript"/>
        <sz val="11"/>
        <rFont val="Arial"/>
        <family val="2"/>
      </rPr>
      <t>2</t>
    </r>
  </si>
  <si>
    <t>CONEXIÓN TRIFÁSICA SUBTERRÁNEA</t>
  </si>
  <si>
    <r>
      <t>Cable Cu Subterráneo 4x6 mm</t>
    </r>
    <r>
      <rPr>
        <vertAlign val="superscript"/>
        <sz val="11"/>
        <rFont val="Arial"/>
        <family val="2"/>
      </rPr>
      <t>2</t>
    </r>
  </si>
  <si>
    <r>
      <t>Cable Cu Subterráneo 4x10 mm</t>
    </r>
    <r>
      <rPr>
        <vertAlign val="superscript"/>
        <sz val="11"/>
        <rFont val="Arial"/>
        <family val="2"/>
      </rPr>
      <t>2</t>
    </r>
  </si>
  <si>
    <r>
      <t>Cable Cu Subterráneo 4x16 mm</t>
    </r>
    <r>
      <rPr>
        <vertAlign val="superscript"/>
        <sz val="11"/>
        <rFont val="Arial"/>
        <family val="2"/>
      </rPr>
      <t>2</t>
    </r>
  </si>
  <si>
    <r>
      <t>Cable AL Subterráneo 3x25 + 1x16 mm</t>
    </r>
    <r>
      <rPr>
        <vertAlign val="superscript"/>
        <sz val="11"/>
        <rFont val="Arial"/>
        <family val="2"/>
      </rPr>
      <t>2</t>
    </r>
  </si>
  <si>
    <r>
      <t>Cable AL Subterráneo 3x35 + 1x16 mm</t>
    </r>
    <r>
      <rPr>
        <vertAlign val="superscript"/>
        <sz val="11"/>
        <rFont val="Arial"/>
        <family val="2"/>
      </rPr>
      <t>2</t>
    </r>
  </si>
  <si>
    <r>
      <t>Cable AL Subterráneo 3x50 + 1x25 mm</t>
    </r>
    <r>
      <rPr>
        <vertAlign val="superscript"/>
        <sz val="11"/>
        <rFont val="Arial"/>
        <family val="2"/>
      </rPr>
      <t>2</t>
    </r>
  </si>
  <si>
    <r>
      <t>Cable AL Subterráneo 3x70 + 1x35 mm</t>
    </r>
    <r>
      <rPr>
        <vertAlign val="superscript"/>
        <sz val="11"/>
        <rFont val="Arial"/>
        <family val="2"/>
      </rPr>
      <t>2</t>
    </r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</si>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</sst>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[$$-2C0A]\ #,##0"/>
    <numFmt numFmtId="173" formatCode="[$$-2C0A]\ #,##0.00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Font="0" applyFill="0" applyBorder="0" applyAlignment="0" applyProtection="0"/>
  </cellStyleXfs>
  <cellXfs count="656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1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20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6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7" xfId="3" applyNumberFormat="1" applyFill="1" applyBorder="1"/>
    <xf numFmtId="164" fontId="24" fillId="2" borderId="11" xfId="3" applyNumberFormat="1" applyFont="1" applyFill="1" applyBorder="1" applyAlignment="1">
      <alignment horizontal="center" vertical="center" wrapText="1"/>
    </xf>
    <xf numFmtId="164" fontId="7" fillId="2" borderId="18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10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7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7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7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9" xfId="3" applyNumberFormat="1" applyFont="1" applyFill="1" applyBorder="1"/>
    <xf numFmtId="164" fontId="7" fillId="2" borderId="20" xfId="3" applyNumberFormat="1" applyFill="1" applyBorder="1"/>
    <xf numFmtId="164" fontId="9" fillId="2" borderId="20" xfId="3" applyNumberFormat="1" applyFont="1" applyFill="1" applyBorder="1" applyAlignment="1">
      <alignment horizontal="left"/>
    </xf>
    <xf numFmtId="164" fontId="25" fillId="2" borderId="20" xfId="3" applyNumberFormat="1" applyFont="1" applyFill="1" applyBorder="1" applyAlignment="1">
      <alignment horizontal="center"/>
    </xf>
    <xf numFmtId="164" fontId="25" fillId="2" borderId="21" xfId="3" applyNumberFormat="1" applyFont="1" applyFill="1" applyBorder="1" applyAlignment="1">
      <alignment horizontal="center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 applyAlignment="1">
      <alignment horizontal="left"/>
    </xf>
    <xf numFmtId="164" fontId="7" fillId="2" borderId="21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9" xfId="3" applyNumberFormat="1" applyFill="1" applyBorder="1"/>
    <xf numFmtId="164" fontId="7" fillId="2" borderId="20" xfId="3" applyNumberFormat="1" applyFill="1" applyBorder="1" applyAlignment="1">
      <alignment horizontal="left" vertical="top"/>
    </xf>
    <xf numFmtId="164" fontId="9" fillId="2" borderId="20" xfId="3" applyNumberFormat="1" applyFont="1" applyFill="1" applyBorder="1" applyAlignment="1">
      <alignment horizontal="left" vertical="top"/>
    </xf>
    <xf numFmtId="164" fontId="25" fillId="2" borderId="20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9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8" xfId="3" applyNumberFormat="1" applyFont="1" applyFill="1" applyBorder="1" applyAlignment="1">
      <alignment horizontal="center"/>
    </xf>
    <xf numFmtId="164" fontId="25" fillId="2" borderId="17" xfId="3" applyNumberFormat="1" applyFont="1" applyFill="1" applyBorder="1" applyAlignment="1">
      <alignment horizontal="center"/>
    </xf>
    <xf numFmtId="166" fontId="25" fillId="2" borderId="18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1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7" fillId="2" borderId="9" xfId="3" applyNumberFormat="1" applyFill="1" applyBorder="1"/>
    <xf numFmtId="164" fontId="24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2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7" fillId="2" borderId="0" xfId="1" applyNumberFormat="1" applyFill="1" applyAlignment="1">
      <alignment horizontal="left" vertical="top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4" xfId="1" applyNumberFormat="1" applyFont="1" applyFill="1" applyBorder="1" applyAlignment="1">
      <alignment horizontal="center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164" fontId="7" fillId="2" borderId="20" xfId="1" applyNumberFormat="1" applyFill="1" applyBorder="1" applyAlignment="1">
      <alignment horizontal="left" vertical="top"/>
    </xf>
    <xf numFmtId="164" fontId="25" fillId="5" borderId="0" xfId="1" applyNumberFormat="1" applyFont="1" applyFill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18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1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2" xfId="1" applyNumberFormat="1" applyFont="1" applyFill="1" applyBorder="1" applyAlignment="1">
      <alignment horizontal="center" vertical="center"/>
    </xf>
    <xf numFmtId="164" fontId="36" fillId="2" borderId="0" xfId="1" applyNumberFormat="1" applyFont="1" applyFill="1"/>
    <xf numFmtId="164" fontId="37" fillId="2" borderId="0" xfId="1" applyNumberFormat="1" applyFont="1" applyFill="1" applyAlignment="1">
      <alignment horizontal="left"/>
    </xf>
    <xf numFmtId="164" fontId="38" fillId="2" borderId="0" xfId="1" applyNumberFormat="1" applyFont="1" applyFill="1" applyAlignment="1">
      <alignment horizontal="center"/>
    </xf>
    <xf numFmtId="164" fontId="36" fillId="4" borderId="1" xfId="1" applyNumberFormat="1" applyFont="1" applyFill="1" applyBorder="1"/>
    <xf numFmtId="164" fontId="36" fillId="4" borderId="2" xfId="1" applyNumberFormat="1" applyFont="1" applyFill="1" applyBorder="1"/>
    <xf numFmtId="164" fontId="37" fillId="4" borderId="2" xfId="1" applyNumberFormat="1" applyFont="1" applyFill="1" applyBorder="1" applyAlignment="1">
      <alignment horizontal="left"/>
    </xf>
    <xf numFmtId="164" fontId="36" fillId="4" borderId="3" xfId="1" applyNumberFormat="1" applyFont="1" applyFill="1" applyBorder="1"/>
    <xf numFmtId="164" fontId="40" fillId="4" borderId="5" xfId="1" applyNumberFormat="1" applyFont="1" applyFill="1" applyBorder="1" applyAlignment="1">
      <alignment horizontal="right"/>
    </xf>
    <xf numFmtId="164" fontId="41" fillId="4" borderId="0" xfId="1" applyNumberFormat="1" applyFont="1" applyFill="1"/>
    <xf numFmtId="164" fontId="42" fillId="4" borderId="0" xfId="1" applyNumberFormat="1" applyFont="1" applyFill="1" applyAlignment="1">
      <alignment horizontal="right"/>
    </xf>
    <xf numFmtId="164" fontId="40" fillId="4" borderId="0" xfId="1" applyNumberFormat="1" applyFont="1" applyFill="1"/>
    <xf numFmtId="164" fontId="43" fillId="4" borderId="0" xfId="1" applyNumberFormat="1" applyFont="1" applyFill="1" applyAlignment="1">
      <alignment horizontal="left"/>
    </xf>
    <xf numFmtId="164" fontId="44" fillId="4" borderId="0" xfId="1" applyNumberFormat="1" applyFont="1" applyFill="1" applyAlignment="1">
      <alignment horizontal="right"/>
    </xf>
    <xf numFmtId="165" fontId="45" fillId="4" borderId="0" xfId="1" applyNumberFormat="1" applyFont="1" applyFill="1" applyAlignment="1">
      <alignment horizontal="left"/>
    </xf>
    <xf numFmtId="164" fontId="36" fillId="4" borderId="4" xfId="1" applyNumberFormat="1" applyFont="1" applyFill="1" applyBorder="1"/>
    <xf numFmtId="164" fontId="36" fillId="4" borderId="0" xfId="1" applyNumberFormat="1" applyFont="1" applyFill="1"/>
    <xf numFmtId="164" fontId="41" fillId="4" borderId="0" xfId="1" applyNumberFormat="1" applyFont="1" applyFill="1" applyAlignment="1">
      <alignment horizontal="center"/>
    </xf>
    <xf numFmtId="165" fontId="46" fillId="4" borderId="0" xfId="1" applyNumberFormat="1" applyFont="1" applyFill="1" applyAlignment="1">
      <alignment horizontal="left"/>
    </xf>
    <xf numFmtId="17" fontId="47" fillId="4" borderId="0" xfId="6" applyNumberFormat="1" applyFont="1" applyFill="1"/>
    <xf numFmtId="164" fontId="40" fillId="4" borderId="6" xfId="1" applyNumberFormat="1" applyFont="1" applyFill="1" applyBorder="1" applyAlignment="1">
      <alignment horizontal="centerContinuous"/>
    </xf>
    <xf numFmtId="164" fontId="40" fillId="4" borderId="7" xfId="1" applyNumberFormat="1" applyFont="1" applyFill="1" applyBorder="1" applyAlignment="1">
      <alignment horizontal="centerContinuous"/>
    </xf>
    <xf numFmtId="164" fontId="48" fillId="4" borderId="7" xfId="1" applyNumberFormat="1" applyFont="1" applyFill="1" applyBorder="1" applyAlignment="1">
      <alignment horizontal="left"/>
    </xf>
    <xf numFmtId="164" fontId="36" fillId="4" borderId="8" xfId="1" applyNumberFormat="1" applyFont="1" applyFill="1" applyBorder="1"/>
    <xf numFmtId="164" fontId="49" fillId="2" borderId="0" xfId="1" applyNumberFormat="1" applyFont="1" applyFill="1"/>
    <xf numFmtId="164" fontId="50" fillId="2" borderId="1" xfId="1" applyNumberFormat="1" applyFont="1" applyFill="1" applyBorder="1"/>
    <xf numFmtId="164" fontId="36" fillId="2" borderId="2" xfId="1" applyNumberFormat="1" applyFont="1" applyFill="1" applyBorder="1"/>
    <xf numFmtId="164" fontId="37" fillId="2" borderId="2" xfId="1" applyNumberFormat="1" applyFont="1" applyFill="1" applyBorder="1" applyAlignment="1">
      <alignment horizontal="left"/>
    </xf>
    <xf numFmtId="164" fontId="36" fillId="2" borderId="3" xfId="1" applyNumberFormat="1" applyFont="1" applyFill="1" applyBorder="1"/>
    <xf numFmtId="164" fontId="50" fillId="2" borderId="5" xfId="1" applyNumberFormat="1" applyFont="1" applyFill="1" applyBorder="1"/>
    <xf numFmtId="164" fontId="51" fillId="2" borderId="0" xfId="1" applyNumberFormat="1" applyFont="1" applyFill="1" applyAlignment="1">
      <alignment horizontal="center"/>
    </xf>
    <xf numFmtId="164" fontId="51" fillId="2" borderId="4" xfId="1" applyNumberFormat="1" applyFont="1" applyFill="1" applyBorder="1" applyAlignment="1">
      <alignment horizontal="center"/>
    </xf>
    <xf numFmtId="164" fontId="36" fillId="5" borderId="0" xfId="1" applyNumberFormat="1" applyFont="1" applyFill="1"/>
    <xf numFmtId="164" fontId="50" fillId="5" borderId="5" xfId="1" applyNumberFormat="1" applyFont="1" applyFill="1" applyBorder="1"/>
    <xf numFmtId="164" fontId="50" fillId="5" borderId="0" xfId="1" applyNumberFormat="1" applyFont="1" applyFill="1" applyAlignment="1">
      <alignment horizontal="center" vertical="center"/>
    </xf>
    <xf numFmtId="164" fontId="36" fillId="5" borderId="4" xfId="1" applyNumberFormat="1" applyFont="1" applyFill="1" applyBorder="1"/>
    <xf numFmtId="164" fontId="52" fillId="2" borderId="5" xfId="1" applyNumberFormat="1" applyFont="1" applyFill="1" applyBorder="1"/>
    <xf numFmtId="164" fontId="53" fillId="2" borderId="11" xfId="1" applyNumberFormat="1" applyFont="1" applyFill="1" applyBorder="1" applyAlignment="1">
      <alignment horizontal="center" vertical="center" wrapText="1"/>
    </xf>
    <xf numFmtId="164" fontId="53" fillId="2" borderId="0" xfId="1" applyNumberFormat="1" applyFont="1" applyFill="1" applyAlignment="1">
      <alignment horizontal="center" vertical="center" wrapText="1"/>
    </xf>
    <xf numFmtId="164" fontId="36" fillId="2" borderId="4" xfId="1" applyNumberFormat="1" applyFont="1" applyFill="1" applyBorder="1"/>
    <xf numFmtId="2" fontId="36" fillId="2" borderId="5" xfId="1" applyNumberFormat="1" applyFont="1" applyFill="1" applyBorder="1"/>
    <xf numFmtId="164" fontId="54" fillId="2" borderId="0" xfId="1" applyNumberFormat="1" applyFont="1" applyFill="1" applyAlignment="1">
      <alignment horizontal="right"/>
    </xf>
    <xf numFmtId="2" fontId="37" fillId="2" borderId="0" xfId="1" applyNumberFormat="1" applyFont="1" applyFill="1" applyAlignment="1">
      <alignment horizontal="center"/>
    </xf>
    <xf numFmtId="166" fontId="51" fillId="2" borderId="0" xfId="1" applyNumberFormat="1" applyFont="1" applyFill="1" applyAlignment="1">
      <alignment horizontal="center"/>
    </xf>
    <xf numFmtId="164" fontId="36" fillId="2" borderId="0" xfId="1" applyNumberFormat="1" applyFont="1" applyFill="1" applyAlignment="1">
      <alignment horizontal="right"/>
    </xf>
    <xf numFmtId="164" fontId="36" fillId="2" borderId="5" xfId="1" applyNumberFormat="1" applyFont="1" applyFill="1" applyBorder="1"/>
    <xf numFmtId="164" fontId="37" fillId="2" borderId="0" xfId="1" applyNumberFormat="1" applyFont="1" applyFill="1" applyAlignment="1">
      <alignment horizontal="center"/>
    </xf>
    <xf numFmtId="164" fontId="37" fillId="2" borderId="0" xfId="1" applyNumberFormat="1" applyFont="1" applyFill="1"/>
    <xf numFmtId="164" fontId="36" fillId="2" borderId="0" xfId="1" applyNumberFormat="1" applyFont="1" applyFill="1" applyAlignment="1">
      <alignment horizontal="left" vertical="top"/>
    </xf>
    <xf numFmtId="164" fontId="36" fillId="2" borderId="0" xfId="1" applyNumberFormat="1" applyFont="1" applyFill="1" applyAlignment="1">
      <alignment vertical="top"/>
    </xf>
    <xf numFmtId="164" fontId="37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horizontal="center" vertical="top"/>
    </xf>
    <xf numFmtId="164" fontId="55" fillId="2" borderId="0" xfId="1" applyNumberFormat="1" applyFont="1" applyFill="1" applyAlignment="1">
      <alignment vertical="center"/>
    </xf>
    <xf numFmtId="164" fontId="50" fillId="2" borderId="0" xfId="1" applyNumberFormat="1" applyFont="1" applyFill="1"/>
    <xf numFmtId="164" fontId="55" fillId="2" borderId="11" xfId="1" applyNumberFormat="1" applyFont="1" applyFill="1" applyBorder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 wrapText="1"/>
    </xf>
    <xf numFmtId="166" fontId="37" fillId="2" borderId="0" xfId="1" applyNumberFormat="1" applyFont="1" applyFill="1" applyAlignment="1">
      <alignment horizontal="center"/>
    </xf>
    <xf numFmtId="164" fontId="56" fillId="2" borderId="0" xfId="1" applyNumberFormat="1" applyFont="1" applyFill="1" applyAlignment="1">
      <alignment horizontal="center"/>
    </xf>
    <xf numFmtId="164" fontId="36" fillId="2" borderId="6" xfId="1" applyNumberFormat="1" applyFont="1" applyFill="1" applyBorder="1"/>
    <xf numFmtId="164" fontId="36" fillId="2" borderId="7" xfId="1" applyNumberFormat="1" applyFont="1" applyFill="1" applyBorder="1"/>
    <xf numFmtId="164" fontId="37" fillId="2" borderId="7" xfId="1" applyNumberFormat="1" applyFont="1" applyFill="1" applyBorder="1" applyAlignment="1">
      <alignment horizontal="left"/>
    </xf>
    <xf numFmtId="167" fontId="36" fillId="2" borderId="7" xfId="1" applyNumberFormat="1" applyFont="1" applyFill="1" applyBorder="1"/>
    <xf numFmtId="164" fontId="36" fillId="2" borderId="8" xfId="1" applyNumberFormat="1" applyFont="1" applyFill="1" applyBorder="1"/>
    <xf numFmtId="164" fontId="50" fillId="2" borderId="2" xfId="1" applyNumberFormat="1" applyFont="1" applyFill="1" applyBorder="1"/>
    <xf numFmtId="164" fontId="55" fillId="2" borderId="0" xfId="1" applyNumberFormat="1" applyFont="1" applyFill="1" applyAlignment="1">
      <alignment horizontal="center"/>
    </xf>
    <xf numFmtId="164" fontId="37" fillId="2" borderId="22" xfId="1" applyNumberFormat="1" applyFont="1" applyFill="1" applyBorder="1" applyAlignment="1">
      <alignment horizontal="center" vertical="center" wrapText="1"/>
    </xf>
    <xf numFmtId="164" fontId="37" fillId="2" borderId="11" xfId="1" applyNumberFormat="1" applyFont="1" applyFill="1" applyBorder="1" applyAlignment="1">
      <alignment horizontal="center" vertical="center" wrapText="1"/>
    </xf>
    <xf numFmtId="164" fontId="37" fillId="2" borderId="0" xfId="1" applyNumberFormat="1" applyFont="1" applyFill="1" applyAlignment="1">
      <alignment horizontal="center" vertical="center" wrapText="1"/>
    </xf>
    <xf numFmtId="166" fontId="36" fillId="2" borderId="5" xfId="1" applyNumberFormat="1" applyFont="1" applyFill="1" applyBorder="1"/>
    <xf numFmtId="166" fontId="36" fillId="2" borderId="0" xfId="1" applyNumberFormat="1" applyFont="1" applyFill="1"/>
    <xf numFmtId="166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6" fontId="51" fillId="2" borderId="0" xfId="1" applyNumberFormat="1" applyFont="1" applyFill="1"/>
    <xf numFmtId="166" fontId="51" fillId="2" borderId="23" xfId="1" applyNumberFormat="1" applyFont="1" applyFill="1" applyBorder="1"/>
    <xf numFmtId="166" fontId="53" fillId="2" borderId="0" xfId="1" applyNumberFormat="1" applyFont="1" applyFill="1"/>
    <xf numFmtId="166" fontId="36" fillId="2" borderId="4" xfId="1" applyNumberFormat="1" applyFont="1" applyFill="1" applyBorder="1"/>
    <xf numFmtId="166" fontId="36" fillId="2" borderId="6" xfId="1" applyNumberFormat="1" applyFont="1" applyFill="1" applyBorder="1"/>
    <xf numFmtId="166" fontId="53" fillId="2" borderId="7" xfId="1" applyNumberFormat="1" applyFont="1" applyFill="1" applyBorder="1"/>
    <xf numFmtId="166" fontId="37" fillId="2" borderId="7" xfId="1" applyNumberFormat="1" applyFont="1" applyFill="1" applyBorder="1" applyAlignment="1">
      <alignment horizontal="left"/>
    </xf>
    <xf numFmtId="166" fontId="51" fillId="2" borderId="7" xfId="1" applyNumberFormat="1" applyFont="1" applyFill="1" applyBorder="1" applyAlignment="1">
      <alignment horizontal="center"/>
    </xf>
    <xf numFmtId="166" fontId="51" fillId="2" borderId="7" xfId="1" applyNumberFormat="1" applyFont="1" applyFill="1" applyBorder="1"/>
    <xf numFmtId="166" fontId="36" fillId="2" borderId="8" xfId="1" applyNumberFormat="1" applyFont="1" applyFill="1" applyBorder="1"/>
    <xf numFmtId="164" fontId="57" fillId="2" borderId="0" xfId="1" applyNumberFormat="1" applyFont="1" applyFill="1"/>
    <xf numFmtId="164" fontId="37" fillId="0" borderId="0" xfId="6" applyNumberFormat="1" applyFont="1" applyAlignment="1">
      <alignment horizontal="left"/>
    </xf>
    <xf numFmtId="164" fontId="36" fillId="0" borderId="0" xfId="6" applyNumberFormat="1" applyFont="1"/>
    <xf numFmtId="164" fontId="36" fillId="2" borderId="0" xfId="1" applyNumberFormat="1" applyFont="1" applyFill="1" applyAlignment="1">
      <alignment horizontal="center"/>
    </xf>
    <xf numFmtId="164" fontId="41" fillId="2" borderId="0" xfId="1" applyNumberFormat="1" applyFont="1" applyFill="1"/>
    <xf numFmtId="164" fontId="55" fillId="2" borderId="0" xfId="1" applyNumberFormat="1" applyFont="1" applyFill="1" applyAlignment="1">
      <alignment vertical="center" wrapText="1"/>
    </xf>
    <xf numFmtId="164" fontId="53" fillId="2" borderId="0" xfId="1" applyNumberFormat="1" applyFont="1" applyFill="1" applyAlignment="1">
      <alignment vertical="top"/>
    </xf>
    <xf numFmtId="164" fontId="53" fillId="2" borderId="5" xfId="1" applyNumberFormat="1" applyFont="1" applyFill="1" applyBorder="1" applyAlignment="1">
      <alignment vertical="top"/>
    </xf>
    <xf numFmtId="164" fontId="53" fillId="2" borderId="0" xfId="1" applyNumberFormat="1" applyFont="1" applyFill="1" applyAlignment="1">
      <alignment horizontal="left" vertical="top"/>
    </xf>
    <xf numFmtId="164" fontId="53" fillId="2" borderId="4" xfId="1" applyNumberFormat="1" applyFont="1" applyFill="1" applyBorder="1" applyAlignment="1">
      <alignment vertical="top"/>
    </xf>
    <xf numFmtId="164" fontId="53" fillId="2" borderId="0" xfId="1" applyNumberFormat="1" applyFont="1" applyFill="1"/>
    <xf numFmtId="164" fontId="58" fillId="2" borderId="5" xfId="1" applyNumberFormat="1" applyFont="1" applyFill="1" applyBorder="1"/>
    <xf numFmtId="164" fontId="48" fillId="2" borderId="6" xfId="1" applyNumberFormat="1" applyFont="1" applyFill="1" applyBorder="1" applyAlignment="1">
      <alignment vertical="center"/>
    </xf>
    <xf numFmtId="164" fontId="48" fillId="2" borderId="7" xfId="1" applyNumberFormat="1" applyFont="1" applyFill="1" applyBorder="1" applyAlignment="1">
      <alignment vertical="center"/>
    </xf>
    <xf numFmtId="164" fontId="36" fillId="2" borderId="7" xfId="1" applyNumberFormat="1" applyFont="1" applyFill="1" applyBorder="1" applyAlignment="1">
      <alignment horizontal="center"/>
    </xf>
    <xf numFmtId="164" fontId="48" fillId="2" borderId="0" xfId="1" applyNumberFormat="1" applyFont="1" applyFill="1"/>
    <xf numFmtId="164" fontId="48" fillId="2" borderId="0" xfId="1" applyNumberFormat="1" applyFont="1" applyFill="1" applyAlignment="1">
      <alignment horizontal="left"/>
    </xf>
    <xf numFmtId="164" fontId="55" fillId="2" borderId="0" xfId="1" applyNumberFormat="1" applyFont="1" applyFill="1"/>
    <xf numFmtId="164" fontId="37" fillId="2" borderId="5" xfId="1" applyNumberFormat="1" applyFont="1" applyFill="1" applyBorder="1" applyAlignment="1">
      <alignment vertical="top"/>
    </xf>
    <xf numFmtId="164" fontId="37" fillId="2" borderId="0" xfId="1" applyNumberFormat="1" applyFont="1" applyFill="1" applyAlignment="1">
      <alignment vertical="top"/>
    </xf>
    <xf numFmtId="164" fontId="37" fillId="2" borderId="4" xfId="1" applyNumberFormat="1" applyFont="1" applyFill="1" applyBorder="1" applyAlignment="1">
      <alignment vertical="top"/>
    </xf>
    <xf numFmtId="164" fontId="57" fillId="2" borderId="6" xfId="1" applyNumberFormat="1" applyFont="1" applyFill="1" applyBorder="1"/>
    <xf numFmtId="164" fontId="48" fillId="2" borderId="0" xfId="1" applyNumberFormat="1" applyFont="1" applyFill="1" applyAlignment="1">
      <alignment vertical="center" wrapText="1"/>
    </xf>
    <xf numFmtId="166" fontId="50" fillId="2" borderId="1" xfId="1" applyNumberFormat="1" applyFont="1" applyFill="1" applyBorder="1"/>
    <xf numFmtId="166" fontId="53" fillId="2" borderId="2" xfId="1" applyNumberFormat="1" applyFont="1" applyFill="1" applyBorder="1"/>
    <xf numFmtId="166" fontId="37" fillId="2" borderId="2" xfId="1" applyNumberFormat="1" applyFont="1" applyFill="1" applyBorder="1" applyAlignment="1">
      <alignment horizontal="left"/>
    </xf>
    <xf numFmtId="166" fontId="51" fillId="2" borderId="2" xfId="1" applyNumberFormat="1" applyFont="1" applyFill="1" applyBorder="1" applyAlignment="1">
      <alignment horizontal="center"/>
    </xf>
    <xf numFmtId="166" fontId="36" fillId="2" borderId="2" xfId="1" applyNumberFormat="1" applyFont="1" applyFill="1" applyBorder="1"/>
    <xf numFmtId="166" fontId="37" fillId="0" borderId="0" xfId="6" applyNumberFormat="1" applyFont="1" applyAlignment="1">
      <alignment horizontal="left"/>
    </xf>
    <xf numFmtId="166" fontId="36" fillId="0" borderId="0" xfId="6" applyNumberFormat="1" applyFont="1"/>
    <xf numFmtId="166" fontId="37" fillId="2" borderId="0" xfId="1" applyNumberFormat="1" applyFont="1" applyFill="1" applyAlignment="1">
      <alignment horizontal="left"/>
    </xf>
    <xf numFmtId="0" fontId="37" fillId="0" borderId="11" xfId="6" applyFont="1" applyBorder="1" applyAlignment="1">
      <alignment horizontal="center" vertical="center" wrapText="1"/>
    </xf>
    <xf numFmtId="166" fontId="53" fillId="2" borderId="5" xfId="1" applyNumberFormat="1" applyFont="1" applyFill="1" applyBorder="1"/>
    <xf numFmtId="166" fontId="53" fillId="2" borderId="0" xfId="1" applyNumberFormat="1" applyFont="1" applyFill="1" applyAlignment="1">
      <alignment horizontal="left"/>
    </xf>
    <xf numFmtId="164" fontId="37" fillId="0" borderId="11" xfId="6" applyNumberFormat="1" applyFont="1" applyBorder="1" applyAlignment="1">
      <alignment horizontal="center" vertical="center" wrapText="1"/>
    </xf>
    <xf numFmtId="164" fontId="37" fillId="0" borderId="0" xfId="6" applyNumberFormat="1" applyFont="1" applyAlignment="1">
      <alignment horizontal="center"/>
    </xf>
    <xf numFmtId="166" fontId="53" fillId="2" borderId="0" xfId="1" applyNumberFormat="1" applyFont="1" applyFill="1" applyAlignment="1">
      <alignment horizontal="center"/>
    </xf>
    <xf numFmtId="164" fontId="37" fillId="0" borderId="7" xfId="6" applyNumberFormat="1" applyFont="1" applyBorder="1" applyAlignment="1">
      <alignment horizontal="left"/>
    </xf>
    <xf numFmtId="164" fontId="36" fillId="0" borderId="7" xfId="6" applyNumberFormat="1" applyFont="1" applyBorder="1"/>
    <xf numFmtId="0" fontId="36" fillId="0" borderId="0" xfId="6" applyFont="1"/>
    <xf numFmtId="164" fontId="53" fillId="2" borderId="2" xfId="1" applyNumberFormat="1" applyFont="1" applyFill="1" applyBorder="1" applyAlignment="1">
      <alignment vertical="top"/>
    </xf>
    <xf numFmtId="164" fontId="51" fillId="2" borderId="2" xfId="1" applyNumberFormat="1" applyFont="1" applyFill="1" applyBorder="1" applyAlignment="1">
      <alignment horizontal="center"/>
    </xf>
    <xf numFmtId="0" fontId="36" fillId="0" borderId="6" xfId="6" applyFont="1" applyBorder="1"/>
    <xf numFmtId="0" fontId="36" fillId="0" borderId="7" xfId="6" applyFont="1" applyBorder="1"/>
    <xf numFmtId="164" fontId="36" fillId="2" borderId="4" xfId="3" applyNumberFormat="1" applyFont="1" applyFill="1" applyBorder="1"/>
    <xf numFmtId="164" fontId="37" fillId="2" borderId="0" xfId="3" applyNumberFormat="1" applyFont="1" applyFill="1" applyAlignment="1">
      <alignment horizontal="left"/>
    </xf>
    <xf numFmtId="164" fontId="38" fillId="2" borderId="0" xfId="3" applyNumberFormat="1" applyFont="1" applyFill="1" applyAlignment="1">
      <alignment horizontal="center"/>
    </xf>
    <xf numFmtId="164" fontId="41" fillId="4" borderId="2" xfId="1" applyNumberFormat="1" applyFont="1" applyFill="1" applyBorder="1"/>
    <xf numFmtId="164" fontId="41" fillId="4" borderId="0" xfId="3" applyNumberFormat="1" applyFont="1" applyFill="1"/>
    <xf numFmtId="164" fontId="41" fillId="4" borderId="0" xfId="3" applyNumberFormat="1" applyFont="1" applyFill="1" applyAlignment="1">
      <alignment horizontal="center"/>
    </xf>
    <xf numFmtId="165" fontId="46" fillId="4" borderId="0" xfId="3" applyNumberFormat="1" applyFont="1" applyFill="1" applyAlignment="1">
      <alignment horizontal="left"/>
    </xf>
    <xf numFmtId="164" fontId="40" fillId="4" borderId="5" xfId="3" applyNumberFormat="1" applyFont="1" applyFill="1" applyBorder="1" applyAlignment="1">
      <alignment horizontal="right"/>
    </xf>
    <xf numFmtId="164" fontId="36" fillId="2" borderId="0" xfId="3" applyNumberFormat="1" applyFont="1" applyFill="1"/>
    <xf numFmtId="164" fontId="24" fillId="2" borderId="11" xfId="1" applyNumberFormat="1" applyFont="1" applyFill="1" applyBorder="1" applyAlignment="1">
      <alignment horizontal="center" vertical="center" wrapText="1"/>
    </xf>
    <xf numFmtId="164" fontId="36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7" fillId="2" borderId="17" xfId="1" applyNumberFormat="1" applyFill="1" applyBorder="1" applyAlignment="1">
      <alignment horizontal="left"/>
    </xf>
    <xf numFmtId="164" fontId="7" fillId="2" borderId="17" xfId="1" applyNumberFormat="1" applyFill="1" applyBorder="1" applyAlignment="1">
      <alignment horizontal="left" vertical="top"/>
    </xf>
    <xf numFmtId="164" fontId="36" fillId="4" borderId="0" xfId="3" applyNumberFormat="1" applyFont="1" applyFill="1"/>
    <xf numFmtId="164" fontId="37" fillId="4" borderId="0" xfId="3" applyNumberFormat="1" applyFont="1" applyFill="1" applyAlignment="1">
      <alignment horizontal="left"/>
    </xf>
    <xf numFmtId="164" fontId="41" fillId="7" borderId="1" xfId="1" applyNumberFormat="1" applyFont="1" applyFill="1" applyBorder="1"/>
    <xf numFmtId="164" fontId="42" fillId="7" borderId="2" xfId="3" applyNumberFormat="1" applyFont="1" applyFill="1" applyBorder="1" applyAlignment="1">
      <alignment horizontal="right"/>
    </xf>
    <xf numFmtId="164" fontId="41" fillId="7" borderId="2" xfId="3" applyNumberFormat="1" applyFont="1" applyFill="1" applyBorder="1"/>
    <xf numFmtId="164" fontId="40" fillId="7" borderId="2" xfId="3" applyNumberFormat="1" applyFont="1" applyFill="1" applyBorder="1"/>
    <xf numFmtId="164" fontId="43" fillId="7" borderId="2" xfId="3" applyNumberFormat="1" applyFont="1" applyFill="1" applyBorder="1" applyAlignment="1">
      <alignment horizontal="left"/>
    </xf>
    <xf numFmtId="165" fontId="45" fillId="7" borderId="2" xfId="3" applyNumberFormat="1" applyFont="1" applyFill="1" applyBorder="1" applyAlignment="1">
      <alignment horizontal="left"/>
    </xf>
    <xf numFmtId="164" fontId="36" fillId="7" borderId="2" xfId="3" applyNumberFormat="1" applyFont="1" applyFill="1" applyBorder="1"/>
    <xf numFmtId="164" fontId="36" fillId="7" borderId="3" xfId="3" applyNumberFormat="1" applyFont="1" applyFill="1" applyBorder="1"/>
    <xf numFmtId="164" fontId="41" fillId="7" borderId="5" xfId="3" applyNumberFormat="1" applyFont="1" applyFill="1" applyBorder="1"/>
    <xf numFmtId="164" fontId="36" fillId="7" borderId="0" xfId="3" applyNumberFormat="1" applyFont="1" applyFill="1"/>
    <xf numFmtId="164" fontId="41" fillId="7" borderId="0" xfId="3" applyNumberFormat="1" applyFont="1" applyFill="1"/>
    <xf numFmtId="164" fontId="41" fillId="7" borderId="0" xfId="3" applyNumberFormat="1" applyFont="1" applyFill="1" applyAlignment="1">
      <alignment horizontal="center"/>
    </xf>
    <xf numFmtId="165" fontId="46" fillId="7" borderId="0" xfId="3" applyNumberFormat="1" applyFont="1" applyFill="1" applyAlignment="1">
      <alignment horizontal="left"/>
    </xf>
    <xf numFmtId="17" fontId="47" fillId="7" borderId="0" xfId="4" applyNumberFormat="1" applyFont="1" applyFill="1"/>
    <xf numFmtId="164" fontId="36" fillId="7" borderId="4" xfId="3" applyNumberFormat="1" applyFont="1" applyFill="1" applyBorder="1"/>
    <xf numFmtId="164" fontId="40" fillId="4" borderId="1" xfId="1" applyNumberFormat="1" applyFont="1" applyFill="1" applyBorder="1" applyAlignment="1">
      <alignment horizontal="right"/>
    </xf>
    <xf numFmtId="164" fontId="40" fillId="4" borderId="2" xfId="1" applyNumberFormat="1" applyFont="1" applyFill="1" applyBorder="1"/>
    <xf numFmtId="164" fontId="43" fillId="4" borderId="2" xfId="1" applyNumberFormat="1" applyFont="1" applyFill="1" applyBorder="1" applyAlignment="1">
      <alignment horizontal="left"/>
    </xf>
    <xf numFmtId="164" fontId="44" fillId="4" borderId="2" xfId="1" applyNumberFormat="1" applyFont="1" applyFill="1" applyBorder="1" applyAlignment="1">
      <alignment horizontal="right"/>
    </xf>
    <xf numFmtId="165" fontId="45" fillId="4" borderId="2" xfId="1" applyNumberFormat="1" applyFont="1" applyFill="1" applyBorder="1" applyAlignment="1">
      <alignment horizontal="left"/>
    </xf>
    <xf numFmtId="164" fontId="37" fillId="4" borderId="0" xfId="1" applyNumberFormat="1" applyFont="1" applyFill="1" applyAlignment="1">
      <alignment horizontal="left"/>
    </xf>
    <xf numFmtId="0" fontId="36" fillId="0" borderId="0" xfId="17" applyFont="1"/>
    <xf numFmtId="0" fontId="36" fillId="0" borderId="0" xfId="0" applyFont="1"/>
    <xf numFmtId="0" fontId="55" fillId="0" borderId="0" xfId="46" applyFont="1" applyAlignment="1">
      <alignment horizontal="center"/>
    </xf>
    <xf numFmtId="0" fontId="55" fillId="0" borderId="0" xfId="46" applyFont="1"/>
    <xf numFmtId="0" fontId="59" fillId="0" borderId="0" xfId="47" applyFont="1" applyAlignment="1">
      <alignment vertical="top" wrapText="1"/>
    </xf>
    <xf numFmtId="0" fontId="60" fillId="0" borderId="0" xfId="47" applyFont="1"/>
    <xf numFmtId="0" fontId="54" fillId="0" borderId="0" xfId="47" applyFont="1"/>
    <xf numFmtId="0" fontId="61" fillId="0" borderId="25" xfId="47" applyFont="1" applyBorder="1" applyAlignment="1">
      <alignment horizontal="center" vertical="center" wrapText="1"/>
    </xf>
    <xf numFmtId="0" fontId="61" fillId="0" borderId="3" xfId="47" applyFont="1" applyBorder="1" applyAlignment="1">
      <alignment horizontal="center" vertical="center" wrapText="1"/>
    </xf>
    <xf numFmtId="0" fontId="62" fillId="0" borderId="5" xfId="47" applyFont="1" applyBorder="1" applyAlignment="1">
      <alignment horizontal="right" vertical="center"/>
    </xf>
    <xf numFmtId="164" fontId="37" fillId="5" borderId="28" xfId="47" applyNumberFormat="1" applyFont="1" applyFill="1" applyBorder="1" applyAlignment="1">
      <alignment horizontal="center" vertical="center"/>
    </xf>
    <xf numFmtId="9" fontId="36" fillId="0" borderId="0" xfId="45" applyFont="1"/>
    <xf numFmtId="170" fontId="36" fillId="0" borderId="0" xfId="17" applyNumberFormat="1" applyFont="1"/>
    <xf numFmtId="164" fontId="37" fillId="5" borderId="27" xfId="47" applyNumberFormat="1" applyFont="1" applyFill="1" applyBorder="1" applyAlignment="1">
      <alignment horizontal="center" vertical="center"/>
    </xf>
    <xf numFmtId="164" fontId="37" fillId="5" borderId="29" xfId="47" applyNumberFormat="1" applyFont="1" applyFill="1" applyBorder="1" applyAlignment="1">
      <alignment horizontal="center" vertical="center"/>
    </xf>
    <xf numFmtId="0" fontId="62" fillId="0" borderId="28" xfId="47" applyFont="1" applyBorder="1" applyAlignment="1">
      <alignment horizontal="right" vertical="center"/>
    </xf>
    <xf numFmtId="0" fontId="62" fillId="0" borderId="27" xfId="47" applyFont="1" applyBorder="1" applyAlignment="1">
      <alignment horizontal="right" vertical="center"/>
    </xf>
    <xf numFmtId="0" fontId="62" fillId="0" borderId="29" xfId="47" applyFont="1" applyBorder="1" applyAlignment="1">
      <alignment horizontal="center" vertical="center"/>
    </xf>
    <xf numFmtId="0" fontId="37" fillId="5" borderId="29" xfId="47" applyFont="1" applyFill="1" applyBorder="1" applyAlignment="1">
      <alignment horizontal="center" vertical="center"/>
    </xf>
    <xf numFmtId="43" fontId="36" fillId="0" borderId="0" xfId="44" applyFont="1"/>
    <xf numFmtId="0" fontId="59" fillId="0" borderId="0" xfId="47" applyFont="1" applyAlignment="1">
      <alignment horizontal="left" vertical="top" wrapText="1"/>
    </xf>
    <xf numFmtId="0" fontId="61" fillId="0" borderId="28" xfId="47" applyFont="1" applyBorder="1" applyAlignment="1">
      <alignment horizontal="center" vertical="center" wrapText="1"/>
    </xf>
    <xf numFmtId="0" fontId="62" fillId="0" borderId="1" xfId="47" applyFont="1" applyBorder="1" applyAlignment="1">
      <alignment horizontal="right" vertical="center"/>
    </xf>
    <xf numFmtId="0" fontId="62" fillId="0" borderId="6" xfId="47" applyFont="1" applyBorder="1" applyAlignment="1">
      <alignment horizontal="right" vertical="center"/>
    </xf>
    <xf numFmtId="0" fontId="37" fillId="5" borderId="8" xfId="47" applyFont="1" applyFill="1" applyBorder="1" applyAlignment="1">
      <alignment horizontal="center" vertical="center"/>
    </xf>
    <xf numFmtId="170" fontId="36" fillId="0" borderId="0" xfId="44" applyNumberFormat="1" applyFont="1"/>
    <xf numFmtId="0" fontId="36" fillId="0" borderId="0" xfId="17" applyFont="1" applyAlignment="1">
      <alignment horizontal="center" vertical="center"/>
    </xf>
    <xf numFmtId="0" fontId="59" fillId="0" borderId="0" xfId="47" applyFont="1"/>
    <xf numFmtId="0" fontId="50" fillId="0" borderId="0" xfId="50" applyFont="1" applyAlignment="1">
      <alignment vertical="center"/>
    </xf>
    <xf numFmtId="0" fontId="54" fillId="0" borderId="0" xfId="50" applyFont="1" applyAlignment="1">
      <alignment vertical="center"/>
    </xf>
    <xf numFmtId="0" fontId="61" fillId="0" borderId="25" xfId="50" applyFont="1" applyBorder="1" applyAlignment="1">
      <alignment horizontal="center" vertical="center" wrapText="1"/>
    </xf>
    <xf numFmtId="0" fontId="61" fillId="0" borderId="26" xfId="50" applyFont="1" applyBorder="1" applyAlignment="1">
      <alignment horizontal="center" vertical="center" wrapText="1"/>
    </xf>
    <xf numFmtId="0" fontId="62" fillId="0" borderId="28" xfId="50" applyFont="1" applyBorder="1" applyAlignment="1">
      <alignment horizontal="right" vertical="center" wrapText="1"/>
    </xf>
    <xf numFmtId="164" fontId="62" fillId="0" borderId="28" xfId="50" applyNumberFormat="1" applyFont="1" applyBorder="1" applyAlignment="1">
      <alignment horizontal="center" vertical="center" wrapText="1"/>
    </xf>
    <xf numFmtId="0" fontId="62" fillId="0" borderId="27" xfId="50" applyFont="1" applyBorder="1" applyAlignment="1">
      <alignment horizontal="right" vertical="center" wrapText="1"/>
    </xf>
    <xf numFmtId="164" fontId="62" fillId="0" borderId="27" xfId="50" applyNumberFormat="1" applyFont="1" applyBorder="1" applyAlignment="1">
      <alignment horizontal="center" vertical="center" wrapText="1"/>
    </xf>
    <xf numFmtId="0" fontId="62" fillId="0" borderId="29" xfId="50" applyFont="1" applyBorder="1" applyAlignment="1">
      <alignment horizontal="right" vertical="center" wrapText="1"/>
    </xf>
    <xf numFmtId="164" fontId="62" fillId="0" borderId="29" xfId="50" applyNumberFormat="1" applyFont="1" applyBorder="1" applyAlignment="1">
      <alignment horizontal="center" vertical="center" wrapText="1"/>
    </xf>
    <xf numFmtId="164" fontId="51" fillId="2" borderId="2" xfId="1" applyNumberFormat="1" applyFont="1" applyFill="1" applyBorder="1"/>
    <xf numFmtId="164" fontId="51" fillId="2" borderId="2" xfId="1" applyNumberFormat="1" applyFont="1" applyFill="1" applyBorder="1" applyAlignment="1">
      <alignment horizontal="left"/>
    </xf>
    <xf numFmtId="164" fontId="51" fillId="2" borderId="0" xfId="1" applyNumberFormat="1" applyFont="1" applyFill="1"/>
    <xf numFmtId="164" fontId="63" fillId="5" borderId="0" xfId="1" applyNumberFormat="1" applyFont="1" applyFill="1" applyAlignment="1">
      <alignment horizontal="center" vertical="center"/>
    </xf>
    <xf numFmtId="164" fontId="51" fillId="2" borderId="0" xfId="1" applyNumberFormat="1" applyFont="1" applyFill="1" applyAlignment="1">
      <alignment horizontal="left"/>
    </xf>
    <xf numFmtId="164" fontId="51" fillId="2" borderId="11" xfId="1" applyNumberFormat="1" applyFont="1" applyFill="1" applyBorder="1" applyAlignment="1">
      <alignment horizontal="center" vertical="center" wrapText="1"/>
    </xf>
    <xf numFmtId="164" fontId="51" fillId="2" borderId="0" xfId="1" applyNumberFormat="1" applyFont="1" applyFill="1" applyAlignment="1">
      <alignment horizontal="center" vertical="center" wrapText="1"/>
    </xf>
    <xf numFmtId="2" fontId="51" fillId="2" borderId="0" xfId="1" applyNumberFormat="1" applyFont="1" applyFill="1" applyAlignment="1">
      <alignment horizontal="center"/>
    </xf>
    <xf numFmtId="164" fontId="51" fillId="2" borderId="0" xfId="1" applyNumberFormat="1" applyFont="1" applyFill="1" applyAlignment="1">
      <alignment horizontal="right"/>
    </xf>
    <xf numFmtId="164" fontId="51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vertical="top"/>
    </xf>
    <xf numFmtId="164" fontId="63" fillId="2" borderId="0" xfId="1" applyNumberFormat="1" applyFont="1" applyFill="1" applyAlignment="1">
      <alignment vertical="center"/>
    </xf>
    <xf numFmtId="164" fontId="63" fillId="2" borderId="0" xfId="1" applyNumberFormat="1" applyFont="1" applyFill="1"/>
    <xf numFmtId="164" fontId="63" fillId="2" borderId="11" xfId="1" applyNumberFormat="1" applyFont="1" applyFill="1" applyBorder="1" applyAlignment="1">
      <alignment horizontal="center" vertical="center"/>
    </xf>
    <xf numFmtId="164" fontId="63" fillId="2" borderId="11" xfId="1" applyNumberFormat="1" applyFont="1" applyFill="1" applyBorder="1" applyAlignment="1">
      <alignment horizontal="center" vertical="center" wrapText="1"/>
    </xf>
    <xf numFmtId="164" fontId="51" fillId="2" borderId="7" xfId="1" applyNumberFormat="1" applyFont="1" applyFill="1" applyBorder="1"/>
    <xf numFmtId="164" fontId="51" fillId="2" borderId="7" xfId="1" applyNumberFormat="1" applyFont="1" applyFill="1" applyBorder="1" applyAlignment="1">
      <alignment horizontal="left"/>
    </xf>
    <xf numFmtId="167" fontId="51" fillId="2" borderId="7" xfId="1" applyNumberFormat="1" applyFont="1" applyFill="1" applyBorder="1"/>
    <xf numFmtId="164" fontId="63" fillId="2" borderId="2" xfId="1" applyNumberFormat="1" applyFont="1" applyFill="1" applyBorder="1"/>
    <xf numFmtId="164" fontId="63" fillId="2" borderId="0" xfId="1" applyNumberFormat="1" applyFont="1" applyFill="1" applyAlignment="1">
      <alignment horizontal="center"/>
    </xf>
    <xf numFmtId="166" fontId="51" fillId="2" borderId="7" xfId="1" applyNumberFormat="1" applyFont="1" applyFill="1" applyBorder="1" applyAlignment="1">
      <alignment horizontal="left"/>
    </xf>
    <xf numFmtId="164" fontId="51" fillId="0" borderId="0" xfId="6" applyNumberFormat="1" applyFont="1" applyAlignment="1">
      <alignment horizontal="left"/>
    </xf>
    <xf numFmtId="164" fontId="51" fillId="0" borderId="0" xfId="6" applyNumberFormat="1" applyFont="1"/>
    <xf numFmtId="164" fontId="63" fillId="2" borderId="0" xfId="1" applyNumberFormat="1" applyFont="1" applyFill="1" applyAlignment="1">
      <alignment vertical="center" wrapText="1"/>
    </xf>
    <xf numFmtId="164" fontId="51" fillId="2" borderId="7" xfId="1" applyNumberFormat="1" applyFont="1" applyFill="1" applyBorder="1" applyAlignment="1">
      <alignment horizontal="center"/>
    </xf>
    <xf numFmtId="164" fontId="63" fillId="2" borderId="0" xfId="1" applyNumberFormat="1" applyFont="1" applyFill="1" applyAlignment="1">
      <alignment horizontal="left"/>
    </xf>
    <xf numFmtId="166" fontId="51" fillId="2" borderId="2" xfId="1" applyNumberFormat="1" applyFont="1" applyFill="1" applyBorder="1"/>
    <xf numFmtId="166" fontId="51" fillId="2" borderId="2" xfId="1" applyNumberFormat="1" applyFont="1" applyFill="1" applyBorder="1" applyAlignment="1">
      <alignment horizontal="left"/>
    </xf>
    <xf numFmtId="166" fontId="51" fillId="0" borderId="0" xfId="6" applyNumberFormat="1" applyFont="1" applyAlignment="1">
      <alignment horizontal="left"/>
    </xf>
    <xf numFmtId="166" fontId="51" fillId="0" borderId="0" xfId="6" applyNumberFormat="1" applyFont="1"/>
    <xf numFmtId="166" fontId="51" fillId="2" borderId="0" xfId="1" applyNumberFormat="1" applyFont="1" applyFill="1" applyAlignment="1">
      <alignment horizontal="left"/>
    </xf>
    <xf numFmtId="164" fontId="51" fillId="0" borderId="0" xfId="6" applyNumberFormat="1" applyFont="1" applyAlignment="1">
      <alignment horizontal="center"/>
    </xf>
    <xf numFmtId="164" fontId="51" fillId="0" borderId="7" xfId="6" applyNumberFormat="1" applyFont="1" applyBorder="1" applyAlignment="1">
      <alignment horizontal="left"/>
    </xf>
    <xf numFmtId="0" fontId="51" fillId="0" borderId="0" xfId="6" applyFont="1"/>
    <xf numFmtId="164" fontId="51" fillId="2" borderId="2" xfId="1" applyNumberFormat="1" applyFont="1" applyFill="1" applyBorder="1" applyAlignment="1">
      <alignment vertical="top"/>
    </xf>
    <xf numFmtId="164" fontId="64" fillId="2" borderId="11" xfId="1" applyNumberFormat="1" applyFont="1" applyFill="1" applyBorder="1" applyAlignment="1">
      <alignment horizontal="center" vertical="center" wrapText="1"/>
    </xf>
    <xf numFmtId="164" fontId="64" fillId="2" borderId="0" xfId="1" applyNumberFormat="1" applyFont="1" applyFill="1"/>
    <xf numFmtId="164" fontId="65" fillId="2" borderId="11" xfId="1" applyNumberFormat="1" applyFont="1" applyFill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164" fontId="36" fillId="0" borderId="11" xfId="6" applyNumberFormat="1" applyFont="1" applyBorder="1" applyAlignment="1">
      <alignment horizontal="center" vertical="center" wrapText="1"/>
    </xf>
    <xf numFmtId="164" fontId="36" fillId="2" borderId="22" xfId="1" applyNumberFormat="1" applyFont="1" applyFill="1" applyBorder="1" applyAlignment="1">
      <alignment horizontal="center" vertical="center" wrapText="1"/>
    </xf>
    <xf numFmtId="164" fontId="36" fillId="2" borderId="11" xfId="1" applyNumberFormat="1" applyFont="1" applyFill="1" applyBorder="1" applyAlignment="1">
      <alignment horizontal="center" vertical="center" wrapText="1"/>
    </xf>
    <xf numFmtId="164" fontId="7" fillId="2" borderId="22" xfId="1" applyNumberFormat="1" applyFill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left"/>
    </xf>
    <xf numFmtId="164" fontId="64" fillId="2" borderId="0" xfId="1" applyNumberFormat="1" applyFont="1" applyFill="1" applyAlignment="1">
      <alignment horizontal="right" vertical="top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2" borderId="18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66" fontId="65" fillId="0" borderId="22" xfId="1" applyNumberFormat="1" applyFont="1" applyBorder="1" applyAlignment="1">
      <alignment horizontal="center"/>
    </xf>
    <xf numFmtId="166" fontId="65" fillId="0" borderId="24" xfId="1" applyNumberFormat="1" applyFont="1" applyBorder="1" applyAlignment="1">
      <alignment horizontal="center"/>
    </xf>
    <xf numFmtId="164" fontId="65" fillId="0" borderId="24" xfId="1" applyNumberFormat="1" applyFont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5" fillId="2" borderId="22" xfId="1" applyNumberFormat="1" applyFont="1" applyFill="1" applyBorder="1" applyAlignment="1">
      <alignment horizontal="center"/>
    </xf>
    <xf numFmtId="166" fontId="64" fillId="2" borderId="22" xfId="1" applyNumberFormat="1" applyFont="1" applyFill="1" applyBorder="1" applyAlignment="1">
      <alignment horizontal="center"/>
    </xf>
    <xf numFmtId="166" fontId="64" fillId="2" borderId="0" xfId="1" applyNumberFormat="1" applyFont="1" applyFill="1" applyAlignment="1">
      <alignment horizontal="center"/>
    </xf>
    <xf numFmtId="166" fontId="65" fillId="2" borderId="24" xfId="1" applyNumberFormat="1" applyFont="1" applyFill="1" applyBorder="1" applyAlignment="1">
      <alignment horizontal="center"/>
    </xf>
    <xf numFmtId="166" fontId="64" fillId="2" borderId="24" xfId="1" applyNumberFormat="1" applyFont="1" applyFill="1" applyBorder="1" applyAlignment="1">
      <alignment horizontal="center"/>
    </xf>
    <xf numFmtId="164" fontId="65" fillId="2" borderId="24" xfId="1" applyNumberFormat="1" applyFont="1" applyFill="1" applyBorder="1" applyAlignment="1">
      <alignment horizontal="center"/>
    </xf>
    <xf numFmtId="164" fontId="64" fillId="2" borderId="24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4" fillId="2" borderId="15" xfId="1" applyNumberFormat="1" applyFont="1" applyFill="1" applyBorder="1" applyAlignment="1">
      <alignment horizontal="center"/>
    </xf>
    <xf numFmtId="164" fontId="64" fillId="0" borderId="7" xfId="6" applyNumberFormat="1" applyFont="1" applyBorder="1"/>
    <xf numFmtId="164" fontId="64" fillId="2" borderId="7" xfId="1" applyNumberFormat="1" applyFont="1" applyFill="1" applyBorder="1" applyAlignment="1">
      <alignment horizontal="center"/>
    </xf>
    <xf numFmtId="164" fontId="64" fillId="2" borderId="7" xfId="1" applyNumberFormat="1" applyFont="1" applyFill="1" applyBorder="1"/>
    <xf numFmtId="164" fontId="65" fillId="2" borderId="18" xfId="3" applyNumberFormat="1" applyFont="1" applyFill="1" applyBorder="1"/>
    <xf numFmtId="164" fontId="65" fillId="2" borderId="17" xfId="3" applyNumberFormat="1" applyFont="1" applyFill="1" applyBorder="1" applyAlignment="1">
      <alignment horizontal="right"/>
    </xf>
    <xf numFmtId="2" fontId="65" fillId="2" borderId="0" xfId="3" applyNumberFormat="1" applyFont="1" applyFill="1" applyAlignment="1">
      <alignment horizontal="left"/>
    </xf>
    <xf numFmtId="164" fontId="65" fillId="2" borderId="0" xfId="3" applyNumberFormat="1" applyFont="1" applyFill="1" applyAlignment="1">
      <alignment horizontal="left"/>
    </xf>
    <xf numFmtId="166" fontId="65" fillId="2" borderId="0" xfId="3" applyNumberFormat="1" applyFont="1" applyFill="1" applyAlignment="1">
      <alignment horizontal="center"/>
    </xf>
    <xf numFmtId="166" fontId="65" fillId="2" borderId="16" xfId="3" applyNumberFormat="1" applyFont="1" applyFill="1" applyBorder="1" applyAlignment="1">
      <alignment horizontal="center"/>
    </xf>
    <xf numFmtId="164" fontId="65" fillId="0" borderId="0" xfId="1" applyNumberFormat="1" applyFont="1" applyAlignment="1">
      <alignment horizontal="center"/>
    </xf>
    <xf numFmtId="166" fontId="65" fillId="0" borderId="17" xfId="1" applyNumberFormat="1" applyFont="1" applyBorder="1" applyAlignment="1">
      <alignment horizontal="center"/>
    </xf>
    <xf numFmtId="166" fontId="65" fillId="0" borderId="18" xfId="1" applyNumberFormat="1" applyFont="1" applyBorder="1" applyAlignment="1">
      <alignment horizontal="center"/>
    </xf>
    <xf numFmtId="164" fontId="65" fillId="2" borderId="0" xfId="3" applyNumberFormat="1" applyFont="1" applyFill="1" applyAlignment="1">
      <alignment horizontal="center"/>
    </xf>
    <xf numFmtId="164" fontId="65" fillId="2" borderId="20" xfId="3" applyNumberFormat="1" applyFont="1" applyFill="1" applyBorder="1" applyAlignment="1">
      <alignment horizontal="center"/>
    </xf>
    <xf numFmtId="164" fontId="65" fillId="2" borderId="22" xfId="1" applyNumberFormat="1" applyFont="1" applyFill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6" fontId="53" fillId="2" borderId="7" xfId="1" applyNumberFormat="1" applyFont="1" applyFill="1" applyBorder="1" applyAlignment="1">
      <alignment horizontal="left"/>
    </xf>
    <xf numFmtId="170" fontId="36" fillId="0" borderId="0" xfId="45" applyNumberFormat="1" applyFont="1"/>
    <xf numFmtId="166" fontId="66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center"/>
    </xf>
    <xf numFmtId="166" fontId="66" fillId="2" borderId="14" xfId="1" applyNumberFormat="1" applyFont="1" applyFill="1" applyBorder="1" applyAlignment="1">
      <alignment horizontal="center"/>
    </xf>
    <xf numFmtId="166" fontId="66" fillId="2" borderId="15" xfId="1" applyNumberFormat="1" applyFont="1" applyFill="1" applyBorder="1" applyAlignment="1">
      <alignment horizontal="center"/>
    </xf>
    <xf numFmtId="166" fontId="66" fillId="2" borderId="16" xfId="1" applyNumberFormat="1" applyFont="1" applyFill="1" applyBorder="1" applyAlignment="1">
      <alignment horizontal="center"/>
    </xf>
    <xf numFmtId="166" fontId="66" fillId="2" borderId="17" xfId="1" applyNumberFormat="1" applyFont="1" applyFill="1" applyBorder="1" applyAlignment="1">
      <alignment horizontal="center"/>
    </xf>
    <xf numFmtId="166" fontId="66" fillId="2" borderId="18" xfId="1" applyNumberFormat="1" applyFont="1" applyFill="1" applyBorder="1" applyAlignment="1">
      <alignment horizontal="center"/>
    </xf>
    <xf numFmtId="164" fontId="66" fillId="2" borderId="17" xfId="1" applyNumberFormat="1" applyFont="1" applyFill="1" applyBorder="1" applyAlignment="1">
      <alignment horizontal="center"/>
    </xf>
    <xf numFmtId="164" fontId="66" fillId="2" borderId="18" xfId="1" applyNumberFormat="1" applyFont="1" applyFill="1" applyBorder="1" applyAlignment="1">
      <alignment horizontal="center"/>
    </xf>
    <xf numFmtId="164" fontId="66" fillId="2" borderId="19" xfId="1" applyNumberFormat="1" applyFont="1" applyFill="1" applyBorder="1" applyAlignment="1">
      <alignment horizontal="center"/>
    </xf>
    <xf numFmtId="164" fontId="66" fillId="2" borderId="20" xfId="1" applyNumberFormat="1" applyFont="1" applyFill="1" applyBorder="1" applyAlignment="1">
      <alignment horizontal="center"/>
    </xf>
    <xf numFmtId="164" fontId="66" fillId="2" borderId="21" xfId="1" applyNumberFormat="1" applyFont="1" applyFill="1" applyBorder="1" applyAlignment="1">
      <alignment horizontal="center"/>
    </xf>
    <xf numFmtId="166" fontId="66" fillId="0" borderId="22" xfId="1" applyNumberFormat="1" applyFont="1" applyBorder="1" applyAlignment="1">
      <alignment horizontal="center"/>
    </xf>
    <xf numFmtId="166" fontId="66" fillId="0" borderId="24" xfId="1" applyNumberFormat="1" applyFont="1" applyBorder="1" applyAlignment="1">
      <alignment horizontal="center"/>
    </xf>
    <xf numFmtId="164" fontId="66" fillId="0" borderId="24" xfId="1" applyNumberFormat="1" applyFont="1" applyBorder="1" applyAlignment="1">
      <alignment horizontal="center"/>
    </xf>
    <xf numFmtId="166" fontId="66" fillId="0" borderId="0" xfId="1" applyNumberFormat="1" applyFont="1" applyAlignment="1">
      <alignment horizontal="center"/>
    </xf>
    <xf numFmtId="164" fontId="67" fillId="2" borderId="0" xfId="1" applyNumberFormat="1" applyFont="1" applyFill="1" applyAlignment="1">
      <alignment horizontal="center"/>
    </xf>
    <xf numFmtId="166" fontId="67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right"/>
    </xf>
    <xf numFmtId="2" fontId="66" fillId="2" borderId="0" xfId="1" applyNumberFormat="1" applyFont="1" applyFill="1" applyAlignment="1">
      <alignment horizontal="right"/>
    </xf>
    <xf numFmtId="164" fontId="67" fillId="2" borderId="0" xfId="1" applyNumberFormat="1" applyFont="1" applyFill="1"/>
    <xf numFmtId="164" fontId="67" fillId="2" borderId="0" xfId="1" applyNumberFormat="1" applyFont="1" applyFill="1" applyAlignment="1">
      <alignment horizontal="right"/>
    </xf>
    <xf numFmtId="2" fontId="67" fillId="2" borderId="0" xfId="1" applyNumberFormat="1" applyFont="1" applyFill="1" applyAlignment="1">
      <alignment horizontal="center"/>
    </xf>
    <xf numFmtId="164" fontId="68" fillId="2" borderId="0" xfId="1" applyNumberFormat="1" applyFont="1" applyFill="1" applyAlignment="1">
      <alignment horizontal="right"/>
    </xf>
    <xf numFmtId="0" fontId="7" fillId="0" borderId="0" xfId="4"/>
    <xf numFmtId="164" fontId="69" fillId="2" borderId="14" xfId="1" applyNumberFormat="1" applyFont="1" applyFill="1" applyBorder="1"/>
    <xf numFmtId="164" fontId="69" fillId="2" borderId="15" xfId="1" applyNumberFormat="1" applyFont="1" applyFill="1" applyBorder="1"/>
    <xf numFmtId="164" fontId="69" fillId="2" borderId="16" xfId="1" applyNumberFormat="1" applyFont="1" applyFill="1" applyBorder="1"/>
    <xf numFmtId="164" fontId="69" fillId="2" borderId="0" xfId="1" applyNumberFormat="1" applyFont="1" applyFill="1"/>
    <xf numFmtId="0" fontId="7" fillId="0" borderId="0" xfId="15"/>
    <xf numFmtId="0" fontId="71" fillId="5" borderId="17" xfId="4" applyFont="1" applyFill="1" applyBorder="1"/>
    <xf numFmtId="0" fontId="7" fillId="5" borderId="0" xfId="4" applyFill="1"/>
    <xf numFmtId="0" fontId="7" fillId="5" borderId="18" xfId="4" applyFill="1" applyBorder="1"/>
    <xf numFmtId="0" fontId="72" fillId="5" borderId="17" xfId="4" applyFont="1" applyFill="1" applyBorder="1"/>
    <xf numFmtId="0" fontId="73" fillId="5" borderId="11" xfId="4" applyFont="1" applyFill="1" applyBorder="1" applyAlignment="1">
      <alignment horizontal="center" vertical="center" wrapText="1"/>
    </xf>
    <xf numFmtId="0" fontId="33" fillId="4" borderId="11" xfId="4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left" vertical="center"/>
    </xf>
    <xf numFmtId="172" fontId="70" fillId="5" borderId="11" xfId="58" applyNumberFormat="1" applyFont="1" applyFill="1" applyBorder="1" applyAlignment="1">
      <alignment horizontal="center" vertical="center"/>
    </xf>
    <xf numFmtId="172" fontId="7" fillId="5" borderId="0" xfId="4" applyNumberFormat="1" applyFill="1"/>
    <xf numFmtId="172" fontId="33" fillId="4" borderId="11" xfId="4" applyNumberFormat="1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/>
    </xf>
    <xf numFmtId="172" fontId="70" fillId="5" borderId="0" xfId="58" applyNumberFormat="1" applyFont="1" applyFill="1" applyBorder="1" applyAlignment="1">
      <alignment horizontal="center" vertical="center"/>
    </xf>
    <xf numFmtId="173" fontId="70" fillId="5" borderId="0" xfId="58" applyNumberFormat="1" applyFont="1" applyFill="1" applyBorder="1" applyAlignment="1">
      <alignment horizontal="center" vertical="center"/>
    </xf>
    <xf numFmtId="0" fontId="25" fillId="5" borderId="17" xfId="4" applyFont="1" applyFill="1" applyBorder="1"/>
    <xf numFmtId="0" fontId="19" fillId="5" borderId="17" xfId="4" applyFont="1" applyFill="1" applyBorder="1" applyAlignment="1">
      <alignment horizontal="right" vertical="center"/>
    </xf>
    <xf numFmtId="0" fontId="25" fillId="0" borderId="17" xfId="4" applyFont="1" applyBorder="1"/>
    <xf numFmtId="0" fontId="7" fillId="0" borderId="18" xfId="4" applyBorder="1"/>
    <xf numFmtId="0" fontId="24" fillId="5" borderId="0" xfId="4" applyFont="1" applyFill="1" applyAlignment="1">
      <alignment horizontal="center" vertical="center" wrapText="1"/>
    </xf>
    <xf numFmtId="0" fontId="33" fillId="5" borderId="18" xfId="4" applyFont="1" applyFill="1" applyBorder="1" applyAlignment="1">
      <alignment horizontal="center" vertical="center" wrapText="1"/>
    </xf>
    <xf numFmtId="0" fontId="25" fillId="5" borderId="17" xfId="4" applyFont="1" applyFill="1" applyBorder="1" applyAlignment="1">
      <alignment horizontal="left"/>
    </xf>
    <xf numFmtId="173" fontId="7" fillId="5" borderId="0" xfId="58" applyNumberFormat="1" applyFont="1" applyFill="1" applyBorder="1" applyAlignment="1">
      <alignment horizontal="center"/>
    </xf>
    <xf numFmtId="9" fontId="7" fillId="5" borderId="18" xfId="49" applyFont="1" applyFill="1" applyBorder="1" applyAlignment="1">
      <alignment horizontal="center"/>
    </xf>
    <xf numFmtId="0" fontId="7" fillId="5" borderId="17" xfId="4" applyFill="1" applyBorder="1"/>
    <xf numFmtId="173" fontId="70" fillId="5" borderId="11" xfId="58" applyNumberFormat="1" applyFont="1" applyFill="1" applyBorder="1" applyAlignment="1">
      <alignment horizontal="center" vertical="center"/>
    </xf>
    <xf numFmtId="0" fontId="7" fillId="0" borderId="17" xfId="4" applyBorder="1"/>
    <xf numFmtId="0" fontId="7" fillId="0" borderId="19" xfId="4" applyBorder="1"/>
    <xf numFmtId="0" fontId="7" fillId="0" borderId="20" xfId="4" applyBorder="1"/>
    <xf numFmtId="0" fontId="7" fillId="0" borderId="21" xfId="4" applyBorder="1"/>
    <xf numFmtId="164" fontId="48" fillId="2" borderId="0" xfId="1" applyNumberFormat="1" applyFont="1" applyFill="1" applyAlignment="1">
      <alignment horizontal="center" vertical="center" wrapText="1"/>
    </xf>
    <xf numFmtId="166" fontId="55" fillId="2" borderId="11" xfId="1" applyNumberFormat="1" applyFont="1" applyFill="1" applyBorder="1" applyAlignment="1">
      <alignment horizontal="center"/>
    </xf>
    <xf numFmtId="0" fontId="7" fillId="0" borderId="11" xfId="0" applyFont="1" applyBorder="1"/>
    <xf numFmtId="0" fontId="36" fillId="0" borderId="10" xfId="6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2" xfId="0" applyFont="1" applyBorder="1"/>
    <xf numFmtId="0" fontId="36" fillId="0" borderId="22" xfId="6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13" xfId="6" applyFont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/>
    </xf>
    <xf numFmtId="164" fontId="55" fillId="2" borderId="13" xfId="1" applyNumberFormat="1" applyFont="1" applyFill="1" applyBorder="1" applyAlignment="1">
      <alignment horizontal="center"/>
    </xf>
    <xf numFmtId="164" fontId="55" fillId="2" borderId="12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 vertical="center"/>
    </xf>
    <xf numFmtId="164" fontId="55" fillId="2" borderId="13" xfId="1" applyNumberFormat="1" applyFont="1" applyFill="1" applyBorder="1" applyAlignment="1">
      <alignment horizontal="center" vertical="center"/>
    </xf>
    <xf numFmtId="164" fontId="55" fillId="2" borderId="12" xfId="1" applyNumberFormat="1" applyFont="1" applyFill="1" applyBorder="1" applyAlignment="1">
      <alignment horizontal="center" vertical="center"/>
    </xf>
    <xf numFmtId="164" fontId="48" fillId="2" borderId="6" xfId="1" applyNumberFormat="1" applyFont="1" applyFill="1" applyBorder="1" applyAlignment="1">
      <alignment horizontal="center" vertical="top"/>
    </xf>
    <xf numFmtId="164" fontId="48" fillId="2" borderId="7" xfId="1" applyNumberFormat="1" applyFont="1" applyFill="1" applyBorder="1" applyAlignment="1">
      <alignment horizontal="center" vertical="top"/>
    </xf>
    <xf numFmtId="164" fontId="51" fillId="2" borderId="30" xfId="1" applyNumberFormat="1" applyFont="1" applyFill="1" applyBorder="1"/>
    <xf numFmtId="0" fontId="0" fillId="0" borderId="30" xfId="0" applyBorder="1"/>
    <xf numFmtId="164" fontId="39" fillId="2" borderId="0" xfId="1" applyNumberFormat="1" applyFont="1" applyFill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0" fillId="4" borderId="0" xfId="1" applyNumberFormat="1" applyFont="1" applyFill="1" applyAlignment="1">
      <alignment horizontal="center" vertical="center"/>
    </xf>
    <xf numFmtId="0" fontId="0" fillId="0" borderId="11" xfId="0" applyBorder="1"/>
    <xf numFmtId="166" fontId="53" fillId="2" borderId="30" xfId="1" applyNumberFormat="1" applyFont="1" applyFill="1" applyBorder="1" applyAlignment="1">
      <alignment horizontal="left"/>
    </xf>
    <xf numFmtId="0" fontId="37" fillId="0" borderId="22" xfId="6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7" fillId="0" borderId="11" xfId="6" applyFont="1" applyBorder="1" applyAlignment="1">
      <alignment horizontal="center" vertical="center" wrapText="1"/>
    </xf>
    <xf numFmtId="0" fontId="37" fillId="0" borderId="10" xfId="6" applyFont="1" applyBorder="1" applyAlignment="1">
      <alignment horizontal="center" vertical="center" wrapText="1"/>
    </xf>
    <xf numFmtId="0" fontId="37" fillId="0" borderId="13" xfId="6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4" borderId="16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3" borderId="15" xfId="3" applyNumberFormat="1" applyFont="1" applyFill="1" applyBorder="1" applyAlignment="1">
      <alignment horizontal="center" vertical="center"/>
    </xf>
    <xf numFmtId="164" fontId="39" fillId="2" borderId="0" xfId="3" applyNumberFormat="1" applyFont="1" applyFill="1" applyAlignment="1">
      <alignment horizontal="center" vertical="center" wrapText="1"/>
    </xf>
    <xf numFmtId="164" fontId="19" fillId="2" borderId="10" xfId="3" applyNumberFormat="1" applyFont="1" applyFill="1" applyBorder="1" applyAlignment="1">
      <alignment horizontal="center"/>
    </xf>
    <xf numFmtId="164" fontId="19" fillId="2" borderId="12" xfId="3" applyNumberFormat="1" applyFont="1" applyFill="1" applyBorder="1" applyAlignment="1">
      <alignment horizontal="center"/>
    </xf>
    <xf numFmtId="164" fontId="41" fillId="4" borderId="1" xfId="1" applyNumberFormat="1" applyFont="1" applyFill="1" applyBorder="1" applyAlignment="1">
      <alignment horizontal="left" wrapText="1"/>
    </xf>
    <xf numFmtId="164" fontId="41" fillId="4" borderId="2" xfId="1" applyNumberFormat="1" applyFont="1" applyFill="1" applyBorder="1" applyAlignment="1">
      <alignment horizontal="left" wrapText="1"/>
    </xf>
    <xf numFmtId="164" fontId="41" fillId="4" borderId="3" xfId="1" applyNumberFormat="1" applyFont="1" applyFill="1" applyBorder="1" applyAlignment="1">
      <alignment horizontal="left" wrapText="1"/>
    </xf>
    <xf numFmtId="164" fontId="19" fillId="2" borderId="13" xfId="3" applyNumberFormat="1" applyFont="1" applyFill="1" applyBorder="1" applyAlignment="1">
      <alignment horizontal="center"/>
    </xf>
    <xf numFmtId="164" fontId="39" fillId="2" borderId="0" xfId="3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/>
    </xf>
    <xf numFmtId="164" fontId="19" fillId="2" borderId="0" xfId="1" applyNumberFormat="1" applyFont="1" applyFill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2" xfId="1" applyNumberFormat="1" applyFont="1" applyFill="1" applyBorder="1" applyAlignment="1">
      <alignment horizontal="center" vertical="center" wrapText="1"/>
    </xf>
    <xf numFmtId="164" fontId="39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0" fontId="41" fillId="0" borderId="0" xfId="17" applyFont="1" applyAlignment="1">
      <alignment horizontal="center" vertical="top"/>
    </xf>
    <xf numFmtId="0" fontId="55" fillId="0" borderId="0" xfId="46" applyFont="1" applyAlignment="1">
      <alignment horizontal="center"/>
    </xf>
    <xf numFmtId="0" fontId="59" fillId="0" borderId="0" xfId="47" applyFont="1" applyAlignment="1">
      <alignment horizontal="left" vertical="top" wrapText="1"/>
    </xf>
    <xf numFmtId="172" fontId="70" fillId="5" borderId="22" xfId="58" applyNumberFormat="1" applyFont="1" applyFill="1" applyBorder="1" applyAlignment="1">
      <alignment horizontal="center" vertical="center"/>
    </xf>
    <xf numFmtId="172" fontId="70" fillId="5" borderId="24" xfId="58" applyNumberFormat="1" applyFont="1" applyFill="1" applyBorder="1" applyAlignment="1">
      <alignment horizontal="center" vertical="center"/>
    </xf>
    <xf numFmtId="172" fontId="70" fillId="5" borderId="23" xfId="58" applyNumberFormat="1" applyFont="1" applyFill="1" applyBorder="1" applyAlignment="1">
      <alignment horizontal="center" vertical="center"/>
    </xf>
    <xf numFmtId="0" fontId="70" fillId="5" borderId="33" xfId="4" applyFont="1" applyFill="1" applyBorder="1" applyAlignment="1">
      <alignment horizontal="center" vertical="center" wrapText="1"/>
    </xf>
    <xf numFmtId="0" fontId="70" fillId="5" borderId="9" xfId="4" applyFont="1" applyFill="1" applyBorder="1" applyAlignment="1">
      <alignment horizontal="center" vertical="center" wrapText="1"/>
    </xf>
    <xf numFmtId="0" fontId="70" fillId="5" borderId="34" xfId="4" applyFont="1" applyFill="1" applyBorder="1" applyAlignment="1">
      <alignment horizontal="center" vertical="center" wrapText="1"/>
    </xf>
    <xf numFmtId="0" fontId="19" fillId="0" borderId="17" xfId="40" applyFont="1" applyBorder="1" applyAlignment="1">
      <alignment horizontal="center"/>
    </xf>
    <xf numFmtId="0" fontId="19" fillId="0" borderId="0" xfId="40" applyFont="1" applyAlignment="1">
      <alignment horizontal="center"/>
    </xf>
    <xf numFmtId="0" fontId="19" fillId="0" borderId="18" xfId="40" applyFont="1" applyBorder="1" applyAlignment="1">
      <alignment horizontal="center"/>
    </xf>
    <xf numFmtId="164" fontId="15" fillId="5" borderId="17" xfId="3" applyNumberFormat="1" applyFont="1" applyFill="1" applyBorder="1" applyAlignment="1">
      <alignment horizontal="center"/>
    </xf>
    <xf numFmtId="164" fontId="15" fillId="5" borderId="0" xfId="3" applyNumberFormat="1" applyFont="1" applyFill="1" applyAlignment="1">
      <alignment horizontal="center"/>
    </xf>
    <xf numFmtId="164" fontId="15" fillId="5" borderId="18" xfId="3" applyNumberFormat="1" applyFont="1" applyFill="1" applyBorder="1" applyAlignment="1">
      <alignment horizontal="center"/>
    </xf>
    <xf numFmtId="164" fontId="70" fillId="5" borderId="31" xfId="3" applyNumberFormat="1" applyFont="1" applyFill="1" applyBorder="1" applyAlignment="1">
      <alignment horizontal="center"/>
    </xf>
    <xf numFmtId="164" fontId="70" fillId="5" borderId="7" xfId="3" applyNumberFormat="1" applyFont="1" applyFill="1" applyBorder="1" applyAlignment="1">
      <alignment horizontal="center"/>
    </xf>
    <xf numFmtId="164" fontId="70" fillId="5" borderId="32" xfId="3" applyNumberFormat="1" applyFont="1" applyFill="1" applyBorder="1" applyAlignment="1">
      <alignment horizontal="center"/>
    </xf>
    <xf numFmtId="0" fontId="70" fillId="5" borderId="33" xfId="4" applyFont="1" applyFill="1" applyBorder="1" applyAlignment="1">
      <alignment horizontal="center" vertical="center"/>
    </xf>
    <xf numFmtId="0" fontId="70" fillId="5" borderId="9" xfId="4" applyFont="1" applyFill="1" applyBorder="1" applyAlignment="1">
      <alignment horizontal="center" vertical="center"/>
    </xf>
    <xf numFmtId="0" fontId="70" fillId="5" borderId="34" xfId="4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 2" xfId="52" xr:uid="{00000000-0005-0000-0000-000008000000}"/>
    <cellStyle name="Moneda_-------- ANEXO CARGOS POR SERVICIO" xfId="58" xr:uid="{F4DF0DB7-2BB4-4E7E-B0B8-9439076D74B0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zoomScale="60" zoomScaleNormal="60" workbookViewId="0">
      <selection activeCell="F29" sqref="F29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18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17.570312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98" t="s">
        <v>204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6" t="s">
        <v>68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205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427"/>
      <c r="D8" s="427"/>
      <c r="E8" s="428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254"/>
    </row>
    <row r="9" spans="1:30" ht="15.75">
      <c r="B9" s="255"/>
      <c r="C9" s="599" t="s">
        <v>2</v>
      </c>
      <c r="D9" s="599"/>
      <c r="E9" s="599"/>
      <c r="F9" s="599"/>
      <c r="G9" s="599"/>
      <c r="H9" s="599"/>
      <c r="I9" s="599"/>
      <c r="J9" s="429"/>
      <c r="K9" s="599" t="s">
        <v>3</v>
      </c>
      <c r="L9" s="599"/>
      <c r="M9" s="599"/>
      <c r="N9" s="599"/>
      <c r="O9" s="599"/>
      <c r="P9" s="599"/>
      <c r="Q9" s="429"/>
      <c r="R9" s="599" t="s">
        <v>83</v>
      </c>
      <c r="S9" s="599"/>
      <c r="T9" s="599"/>
      <c r="U9" s="599"/>
      <c r="V9" s="599"/>
      <c r="W9" s="599"/>
      <c r="X9" s="601"/>
      <c r="Y9" s="601"/>
      <c r="Z9" s="256"/>
      <c r="AA9" s="256"/>
      <c r="AB9" s="256"/>
      <c r="AC9" s="257"/>
    </row>
    <row r="10" spans="1:30" s="258" customFormat="1" ht="15.75">
      <c r="B10" s="259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261"/>
    </row>
    <row r="11" spans="1:30" ht="52.5" customHeight="1">
      <c r="B11" s="262"/>
      <c r="C11" s="429"/>
      <c r="D11" s="429"/>
      <c r="E11" s="431"/>
      <c r="F11" s="462" t="s">
        <v>151</v>
      </c>
      <c r="G11" s="462" t="s">
        <v>152</v>
      </c>
      <c r="H11" s="462" t="s">
        <v>153</v>
      </c>
      <c r="I11" s="468" t="s">
        <v>84</v>
      </c>
      <c r="J11" s="433"/>
      <c r="K11" s="429"/>
      <c r="L11" s="429"/>
      <c r="M11" s="462" t="s">
        <v>151</v>
      </c>
      <c r="N11" s="462" t="s">
        <v>152</v>
      </c>
      <c r="O11" s="462" t="s">
        <v>153</v>
      </c>
      <c r="P11" s="468" t="s">
        <v>84</v>
      </c>
      <c r="Q11" s="429"/>
      <c r="R11" s="429"/>
      <c r="S11" s="429"/>
      <c r="T11" s="464" t="s">
        <v>151</v>
      </c>
      <c r="U11" s="464" t="s">
        <v>154</v>
      </c>
      <c r="V11" s="464" t="s">
        <v>155</v>
      </c>
      <c r="W11" s="464" t="s">
        <v>156</v>
      </c>
      <c r="X11" s="464" t="s">
        <v>157</v>
      </c>
      <c r="Y11" s="216" t="s">
        <v>84</v>
      </c>
      <c r="Z11" s="433"/>
      <c r="AA11" s="433"/>
      <c r="AB11" s="433"/>
      <c r="AC11" s="265"/>
    </row>
    <row r="12" spans="1:30" ht="18">
      <c r="B12" s="266"/>
      <c r="C12" s="542" t="s">
        <v>5</v>
      </c>
      <c r="D12" s="429"/>
      <c r="E12" s="434" t="s">
        <v>6</v>
      </c>
      <c r="F12" s="519">
        <v>3951.6289999999999</v>
      </c>
      <c r="G12" s="519">
        <v>3791.1770000000001</v>
      </c>
      <c r="H12" s="519">
        <v>3825.8670000000002</v>
      </c>
      <c r="I12" s="519">
        <v>3698.7240000000002</v>
      </c>
      <c r="J12" s="519"/>
      <c r="K12" s="537" t="s">
        <v>5</v>
      </c>
      <c r="L12" s="538" t="s">
        <v>6</v>
      </c>
      <c r="M12" s="519">
        <v>4138.4620000000004</v>
      </c>
      <c r="N12" s="519">
        <v>3718.1610000000001</v>
      </c>
      <c r="O12" s="519">
        <v>3809.0309999999999</v>
      </c>
      <c r="P12" s="519">
        <v>3475.982</v>
      </c>
      <c r="Q12" s="539"/>
      <c r="R12" s="540" t="s">
        <v>5</v>
      </c>
      <c r="S12" s="541" t="s">
        <v>6</v>
      </c>
      <c r="T12" s="519">
        <v>23561.713</v>
      </c>
      <c r="U12" s="519">
        <v>20161.866000000002</v>
      </c>
      <c r="V12" s="519">
        <v>23561.713</v>
      </c>
      <c r="W12" s="519">
        <v>20896.921999999999</v>
      </c>
      <c r="X12" s="519">
        <v>23561.713</v>
      </c>
      <c r="Y12" s="519">
        <v>18202.866000000002</v>
      </c>
      <c r="Z12" s="269"/>
      <c r="AA12" s="269"/>
      <c r="AB12" s="269"/>
      <c r="AC12" s="265"/>
    </row>
    <row r="13" spans="1:30" ht="18">
      <c r="B13" s="271"/>
      <c r="C13" s="540" t="s">
        <v>7</v>
      </c>
      <c r="D13" s="429"/>
      <c r="E13" s="434" t="s">
        <v>8</v>
      </c>
      <c r="F13" s="520">
        <v>146.54650000000001</v>
      </c>
      <c r="G13" s="520">
        <v>91.110100000000003</v>
      </c>
      <c r="H13" s="520">
        <v>103.378</v>
      </c>
      <c r="I13" s="520">
        <v>62.477200000000003</v>
      </c>
      <c r="J13" s="520"/>
      <c r="K13" s="537" t="s">
        <v>7</v>
      </c>
      <c r="L13" s="537" t="s">
        <v>8</v>
      </c>
      <c r="M13" s="520">
        <v>145.58609999999999</v>
      </c>
      <c r="N13" s="520">
        <v>92.135300000000001</v>
      </c>
      <c r="O13" s="520">
        <v>103.9738</v>
      </c>
      <c r="P13" s="520">
        <v>64.645799999999994</v>
      </c>
      <c r="Q13" s="539"/>
      <c r="R13" s="537" t="s">
        <v>7</v>
      </c>
      <c r="S13" s="535" t="s">
        <v>8</v>
      </c>
      <c r="T13" s="520">
        <v>134.6857</v>
      </c>
      <c r="U13" s="520">
        <v>84.478899999999996</v>
      </c>
      <c r="V13" s="520">
        <v>134.6857</v>
      </c>
      <c r="W13" s="520">
        <v>95.616100000000003</v>
      </c>
      <c r="X13" s="520">
        <v>134.6857</v>
      </c>
      <c r="Y13" s="520">
        <v>58.857300000000002</v>
      </c>
      <c r="Z13" s="256"/>
      <c r="AA13" s="256"/>
      <c r="AB13" s="256"/>
      <c r="AC13" s="265"/>
    </row>
    <row r="14" spans="1:30" ht="15">
      <c r="B14" s="271"/>
      <c r="C14" s="429" t="s">
        <v>9</v>
      </c>
      <c r="D14" s="429"/>
      <c r="E14" s="429"/>
      <c r="F14" s="473"/>
      <c r="G14" s="472"/>
      <c r="H14" s="472"/>
      <c r="I14" s="472"/>
      <c r="J14" s="472"/>
      <c r="K14" s="473"/>
      <c r="L14" s="473"/>
      <c r="M14" s="472"/>
      <c r="N14" s="472"/>
      <c r="O14" s="472"/>
      <c r="P14" s="463"/>
      <c r="Q14" s="463"/>
      <c r="R14" s="474"/>
      <c r="S14" s="472"/>
      <c r="T14" s="471"/>
      <c r="U14" s="471"/>
      <c r="V14" s="471"/>
      <c r="W14" s="471"/>
      <c r="X14" s="471"/>
      <c r="Y14" s="471"/>
      <c r="Z14" s="256"/>
      <c r="AA14" s="256"/>
      <c r="AB14" s="256"/>
      <c r="AC14" s="265"/>
    </row>
    <row r="15" spans="1:30" ht="15">
      <c r="B15" s="271"/>
      <c r="C15" s="429"/>
      <c r="D15" s="429"/>
      <c r="E15" s="429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74"/>
      <c r="S15" s="472"/>
      <c r="T15" s="471"/>
      <c r="U15" s="471"/>
      <c r="V15" s="471"/>
      <c r="W15" s="471"/>
      <c r="X15" s="471"/>
      <c r="Y15" s="471"/>
      <c r="Z15" s="429"/>
      <c r="AA15" s="429"/>
      <c r="AB15" s="429"/>
      <c r="AC15" s="265"/>
    </row>
    <row r="16" spans="1:30" ht="14.25">
      <c r="B16" s="271"/>
      <c r="C16" s="429"/>
      <c r="D16" s="429"/>
      <c r="E16" s="431"/>
      <c r="F16" s="256"/>
      <c r="G16" s="256"/>
      <c r="H16" s="256"/>
      <c r="I16" s="429"/>
      <c r="J16" s="436"/>
      <c r="K16" s="437"/>
      <c r="L16" s="436"/>
      <c r="M16" s="277"/>
      <c r="N16" s="277"/>
      <c r="O16" s="256"/>
      <c r="P16" s="436"/>
      <c r="Q16" s="437"/>
      <c r="R16" s="436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C17" s="429"/>
      <c r="D17" s="429"/>
      <c r="E17" s="429"/>
      <c r="F17" s="438"/>
      <c r="G17" s="429"/>
      <c r="H17" s="429"/>
      <c r="I17" s="429"/>
      <c r="J17" s="429"/>
      <c r="K17" s="439" t="s">
        <v>11</v>
      </c>
      <c r="L17" s="429"/>
      <c r="M17" s="438"/>
      <c r="N17" s="429"/>
      <c r="O17" s="256"/>
      <c r="P17" s="429"/>
      <c r="Q17" s="429"/>
      <c r="R17" s="429"/>
      <c r="S17" s="429"/>
      <c r="T17" s="429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C18" s="429"/>
      <c r="D18" s="429"/>
      <c r="E18" s="429"/>
      <c r="F18" s="440" t="s">
        <v>12</v>
      </c>
      <c r="G18" s="441" t="s">
        <v>213</v>
      </c>
      <c r="H18" s="429"/>
      <c r="I18" s="429"/>
      <c r="J18" s="429"/>
      <c r="K18" s="429"/>
      <c r="L18" s="429"/>
      <c r="M18" s="440" t="s">
        <v>13</v>
      </c>
      <c r="N18" s="429"/>
      <c r="O18" s="256"/>
      <c r="P18" s="429"/>
      <c r="Q18" s="429"/>
      <c r="R18" s="429"/>
      <c r="S18" s="429"/>
      <c r="T18" s="429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8">
      <c r="B19" s="271"/>
      <c r="C19" s="542" t="s">
        <v>5</v>
      </c>
      <c r="D19" s="429"/>
      <c r="E19" s="434" t="s">
        <v>6</v>
      </c>
      <c r="F19" s="519">
        <v>9818.6910000000007</v>
      </c>
      <c r="G19" s="519">
        <v>9645.3780000000006</v>
      </c>
      <c r="H19" s="429"/>
      <c r="I19" s="429"/>
      <c r="J19" s="429"/>
      <c r="K19" s="540" t="s">
        <v>7</v>
      </c>
      <c r="L19" s="269" t="s">
        <v>8</v>
      </c>
      <c r="M19" s="520">
        <v>127.65900000000001</v>
      </c>
      <c r="N19" s="429"/>
      <c r="O19" s="256"/>
      <c r="P19" s="429"/>
      <c r="Q19" s="429"/>
      <c r="R19" s="429"/>
      <c r="S19" s="429"/>
      <c r="T19" s="429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8">
      <c r="B20" s="271"/>
      <c r="C20" s="540" t="s">
        <v>105</v>
      </c>
      <c r="D20" s="429"/>
      <c r="E20" s="269" t="s">
        <v>8</v>
      </c>
      <c r="F20" s="520">
        <v>155.80019999999999</v>
      </c>
      <c r="G20" s="520">
        <v>103.73139999999999</v>
      </c>
      <c r="H20" s="283"/>
      <c r="I20" s="256"/>
      <c r="J20" s="256"/>
      <c r="K20" s="435"/>
      <c r="L20" s="269"/>
      <c r="M20" s="256"/>
      <c r="N20" s="256"/>
      <c r="O20" s="256"/>
      <c r="P20" s="429"/>
      <c r="Q20" s="429"/>
      <c r="R20" s="283"/>
      <c r="S20" s="429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8">
      <c r="B21" s="271"/>
      <c r="C21" s="540" t="s">
        <v>106</v>
      </c>
      <c r="D21" s="429"/>
      <c r="E21" s="269" t="s">
        <v>8</v>
      </c>
      <c r="F21" s="520">
        <v>155.80019999999999</v>
      </c>
      <c r="G21" s="520">
        <v>103.73139999999999</v>
      </c>
      <c r="H21" s="283"/>
      <c r="I21" s="256"/>
      <c r="J21" s="256"/>
      <c r="K21" s="429"/>
      <c r="L21" s="431"/>
      <c r="M21" s="256"/>
      <c r="N21" s="256"/>
      <c r="O21" s="256"/>
      <c r="P21" s="429"/>
      <c r="Q21" s="429"/>
      <c r="R21" s="283"/>
      <c r="S21" s="429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4"/>
      <c r="C22" s="442"/>
      <c r="D22" s="442"/>
      <c r="E22" s="443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4"/>
      <c r="T22" s="442"/>
      <c r="U22" s="442"/>
      <c r="V22" s="442"/>
      <c r="W22" s="442"/>
      <c r="X22" s="442"/>
      <c r="Y22" s="442"/>
      <c r="Z22" s="442"/>
      <c r="AA22" s="442"/>
      <c r="AB22" s="442"/>
      <c r="AC22" s="288"/>
    </row>
    <row r="23" spans="2:29" ht="3.95" customHeight="1">
      <c r="C23" s="429"/>
      <c r="D23" s="429"/>
      <c r="E23" s="431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</row>
    <row r="24" spans="2:29" ht="30" customHeight="1" thickBot="1">
      <c r="B24" s="250" t="s">
        <v>14</v>
      </c>
      <c r="C24" s="429"/>
      <c r="D24" s="429"/>
      <c r="E24" s="431"/>
      <c r="F24" s="429"/>
      <c r="G24" s="429"/>
      <c r="H24" s="429"/>
      <c r="I24" s="429"/>
      <c r="J24" s="429"/>
      <c r="K24" s="429"/>
      <c r="L24" s="429"/>
      <c r="M24" s="429"/>
      <c r="N24" s="429"/>
      <c r="O24" s="256"/>
      <c r="P24" s="256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</row>
    <row r="25" spans="2:29" ht="15.75">
      <c r="B25" s="251" t="s">
        <v>15</v>
      </c>
      <c r="C25" s="427"/>
      <c r="D25" s="427"/>
      <c r="E25" s="428"/>
      <c r="F25" s="427"/>
      <c r="G25" s="427"/>
      <c r="H25" s="427"/>
      <c r="I25" s="427"/>
      <c r="J25" s="427"/>
      <c r="K25" s="427"/>
      <c r="L25" s="427"/>
      <c r="M25" s="427"/>
      <c r="N25" s="427"/>
      <c r="O25" s="445"/>
      <c r="P25" s="445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254"/>
    </row>
    <row r="26" spans="2:29" ht="3.75" customHeight="1">
      <c r="B26" s="271"/>
      <c r="C26" s="429"/>
      <c r="D26" s="429"/>
      <c r="E26" s="431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265"/>
    </row>
    <row r="27" spans="2:29" ht="49.5" customHeight="1">
      <c r="B27" s="271"/>
      <c r="C27" s="429"/>
      <c r="D27" s="429"/>
      <c r="E27" s="431"/>
      <c r="F27" s="591" t="s">
        <v>16</v>
      </c>
      <c r="G27" s="592"/>
      <c r="H27" s="592"/>
      <c r="I27" s="591" t="s">
        <v>17</v>
      </c>
      <c r="J27" s="592"/>
      <c r="K27" s="592"/>
      <c r="L27" s="591" t="s">
        <v>18</v>
      </c>
      <c r="M27" s="592"/>
      <c r="N27" s="592"/>
      <c r="O27" s="591" t="s">
        <v>19</v>
      </c>
      <c r="P27" s="592"/>
      <c r="Q27" s="593"/>
      <c r="R27" s="600" t="s">
        <v>20</v>
      </c>
      <c r="S27" s="600"/>
      <c r="T27" s="600"/>
      <c r="U27" s="438"/>
      <c r="V27" s="429"/>
      <c r="W27" s="429"/>
      <c r="X27" s="280" t="s">
        <v>21</v>
      </c>
      <c r="Y27" s="468" t="s">
        <v>145</v>
      </c>
      <c r="Z27" s="446"/>
      <c r="AA27" s="446"/>
      <c r="AB27" s="446"/>
      <c r="AC27" s="265"/>
    </row>
    <row r="28" spans="2:29" ht="28.5">
      <c r="B28" s="271"/>
      <c r="C28" s="429"/>
      <c r="D28" s="429"/>
      <c r="E28" s="431"/>
      <c r="F28" s="467" t="s">
        <v>22</v>
      </c>
      <c r="G28" s="467" t="s">
        <v>23</v>
      </c>
      <c r="H28" s="467" t="s">
        <v>146</v>
      </c>
      <c r="I28" s="467" t="s">
        <v>22</v>
      </c>
      <c r="J28" s="291" t="s">
        <v>23</v>
      </c>
      <c r="K28" s="467" t="s">
        <v>146</v>
      </c>
      <c r="L28" s="468" t="s">
        <v>22</v>
      </c>
      <c r="M28" s="468" t="s">
        <v>23</v>
      </c>
      <c r="N28" s="467" t="s">
        <v>146</v>
      </c>
      <c r="O28" s="468" t="s">
        <v>22</v>
      </c>
      <c r="P28" s="468" t="s">
        <v>23</v>
      </c>
      <c r="Q28" s="467" t="s">
        <v>146</v>
      </c>
      <c r="R28" s="468" t="s">
        <v>22</v>
      </c>
      <c r="S28" s="468" t="s">
        <v>23</v>
      </c>
      <c r="T28" s="467" t="s">
        <v>146</v>
      </c>
      <c r="U28" s="433"/>
      <c r="V28" s="429"/>
      <c r="W28" s="429"/>
      <c r="X28" s="432" t="s">
        <v>24</v>
      </c>
      <c r="Y28" s="432" t="s">
        <v>24</v>
      </c>
      <c r="Z28" s="433"/>
      <c r="AA28" s="433"/>
      <c r="AB28" s="433"/>
      <c r="AC28" s="265"/>
    </row>
    <row r="29" spans="2:29" s="295" customFormat="1" ht="18">
      <c r="B29" s="294"/>
      <c r="C29" s="298" t="s">
        <v>60</v>
      </c>
      <c r="D29" s="298"/>
      <c r="E29" s="269" t="s">
        <v>26</v>
      </c>
      <c r="F29" s="521">
        <v>22725.407999999999</v>
      </c>
      <c r="G29" s="522">
        <v>22725.407999999999</v>
      </c>
      <c r="H29" s="522">
        <v>22725.407999999999</v>
      </c>
      <c r="I29" s="521">
        <v>33598.182000000001</v>
      </c>
      <c r="J29" s="522">
        <v>33598.182000000001</v>
      </c>
      <c r="K29" s="522">
        <v>33598.182000000001</v>
      </c>
      <c r="L29" s="521">
        <v>334548.21299999999</v>
      </c>
      <c r="M29" s="522">
        <v>334548.21299999999</v>
      </c>
      <c r="N29" s="522">
        <v>334548.21299999999</v>
      </c>
      <c r="O29" s="521">
        <v>451602.48200000002</v>
      </c>
      <c r="P29" s="522">
        <v>451602.48200000002</v>
      </c>
      <c r="Q29" s="522">
        <v>451602.48200000002</v>
      </c>
      <c r="R29" s="521">
        <v>1473871.2</v>
      </c>
      <c r="S29" s="522">
        <v>1473871.2</v>
      </c>
      <c r="T29" s="523">
        <v>1473871.2</v>
      </c>
      <c r="U29" s="269"/>
      <c r="V29" s="435" t="s">
        <v>25</v>
      </c>
      <c r="W29" s="256" t="s">
        <v>26</v>
      </c>
      <c r="X29" s="531">
        <v>10147.147000000001</v>
      </c>
      <c r="Y29" s="531">
        <v>10147.147000000001</v>
      </c>
      <c r="Z29" s="296"/>
      <c r="AA29" s="296"/>
      <c r="AB29" s="296"/>
      <c r="AC29" s="265"/>
    </row>
    <row r="30" spans="2:29" s="295" customFormat="1" ht="18">
      <c r="B30" s="294"/>
      <c r="C30" s="298" t="s">
        <v>61</v>
      </c>
      <c r="D30" s="298"/>
      <c r="E30" s="269" t="s">
        <v>28</v>
      </c>
      <c r="F30" s="524">
        <v>33691.317000000003</v>
      </c>
      <c r="G30" s="519">
        <v>33691.317000000003</v>
      </c>
      <c r="H30" s="519">
        <v>33691.317000000003</v>
      </c>
      <c r="I30" s="524">
        <v>28340.046999999999</v>
      </c>
      <c r="J30" s="519">
        <v>28340.046999999999</v>
      </c>
      <c r="K30" s="519">
        <v>28340.046999999999</v>
      </c>
      <c r="L30" s="524">
        <v>26422.508000000002</v>
      </c>
      <c r="M30" s="519">
        <v>26422.508000000002</v>
      </c>
      <c r="N30" s="519">
        <v>26422.508000000002</v>
      </c>
      <c r="O30" s="524">
        <v>20331.055</v>
      </c>
      <c r="P30" s="519">
        <v>20331.055</v>
      </c>
      <c r="Q30" s="519">
        <v>20331.055</v>
      </c>
      <c r="R30" s="524">
        <v>14570.003000000001</v>
      </c>
      <c r="S30" s="519">
        <v>14570.003000000001</v>
      </c>
      <c r="T30" s="525">
        <v>14570.003000000001</v>
      </c>
      <c r="U30" s="269"/>
      <c r="V30" s="267" t="s">
        <v>5</v>
      </c>
      <c r="W30" s="256" t="s">
        <v>26</v>
      </c>
      <c r="X30" s="532">
        <v>4065.9369999999999</v>
      </c>
      <c r="Y30" s="532">
        <v>3874.0349999999999</v>
      </c>
      <c r="Z30" s="296"/>
      <c r="AA30" s="296"/>
      <c r="AB30" s="296"/>
      <c r="AC30" s="265"/>
    </row>
    <row r="31" spans="2:29" s="295" customFormat="1" ht="18">
      <c r="B31" s="294"/>
      <c r="C31" s="298" t="s">
        <v>62</v>
      </c>
      <c r="D31" s="298"/>
      <c r="E31" s="269" t="s">
        <v>28</v>
      </c>
      <c r="F31" s="524">
        <v>3129.55</v>
      </c>
      <c r="G31" s="519">
        <v>3129.55</v>
      </c>
      <c r="H31" s="519">
        <v>1144.05</v>
      </c>
      <c r="I31" s="524">
        <v>3063.4589999999998</v>
      </c>
      <c r="J31" s="519">
        <v>3063.4589999999998</v>
      </c>
      <c r="K31" s="519">
        <v>1119.8889999999999</v>
      </c>
      <c r="L31" s="524">
        <v>3004.9609999999998</v>
      </c>
      <c r="M31" s="519">
        <v>3004.9609999999998</v>
      </c>
      <c r="N31" s="519">
        <v>1098.5050000000001</v>
      </c>
      <c r="O31" s="524">
        <v>2928.183</v>
      </c>
      <c r="P31" s="519">
        <v>2928.183</v>
      </c>
      <c r="Q31" s="519">
        <v>1070.4380000000001</v>
      </c>
      <c r="R31" s="524">
        <v>2883.9389999999999</v>
      </c>
      <c r="S31" s="519">
        <v>2883.9389999999999</v>
      </c>
      <c r="T31" s="525">
        <v>1054.2639999999999</v>
      </c>
      <c r="U31" s="269"/>
      <c r="V31" s="435" t="s">
        <v>7</v>
      </c>
      <c r="W31" s="256" t="s">
        <v>8</v>
      </c>
      <c r="X31" s="533">
        <v>164.81559999999999</v>
      </c>
      <c r="Y31" s="533">
        <v>111.11199999999999</v>
      </c>
      <c r="Z31" s="297"/>
      <c r="AA31" s="297"/>
      <c r="AB31" s="297"/>
      <c r="AC31" s="265"/>
    </row>
    <row r="32" spans="2:29" s="295" customFormat="1" ht="12.95" customHeight="1">
      <c r="B32" s="294"/>
      <c r="C32" s="298" t="s">
        <v>63</v>
      </c>
      <c r="D32" s="298"/>
      <c r="E32" s="269"/>
      <c r="F32" s="524"/>
      <c r="G32" s="519"/>
      <c r="H32" s="519"/>
      <c r="I32" s="524"/>
      <c r="J32" s="519"/>
      <c r="K32" s="519"/>
      <c r="L32" s="524"/>
      <c r="M32" s="519"/>
      <c r="N32" s="519"/>
      <c r="O32" s="524"/>
      <c r="P32" s="519"/>
      <c r="Q32" s="519"/>
      <c r="R32" s="524"/>
      <c r="S32" s="519"/>
      <c r="T32" s="525"/>
      <c r="U32" s="269"/>
      <c r="V32" s="298"/>
      <c r="W32" s="298"/>
      <c r="X32" s="299"/>
      <c r="Y32" s="299"/>
      <c r="Z32" s="298"/>
      <c r="AA32" s="298"/>
      <c r="AB32" s="298"/>
      <c r="AC32" s="265"/>
    </row>
    <row r="33" spans="2:29" s="295" customFormat="1" ht="18">
      <c r="B33" s="294"/>
      <c r="C33" s="298" t="s">
        <v>64</v>
      </c>
      <c r="D33" s="298"/>
      <c r="E33" s="269" t="s">
        <v>8</v>
      </c>
      <c r="F33" s="526">
        <v>73.096199999999996</v>
      </c>
      <c r="G33" s="520">
        <v>73.096199999999996</v>
      </c>
      <c r="H33" s="520">
        <v>24.444800000000001</v>
      </c>
      <c r="I33" s="526">
        <v>69.141400000000004</v>
      </c>
      <c r="J33" s="520">
        <v>69.141400000000004</v>
      </c>
      <c r="K33" s="520">
        <v>23.122199999999999</v>
      </c>
      <c r="L33" s="526">
        <v>68.347099999999998</v>
      </c>
      <c r="M33" s="520">
        <v>68.347099999999998</v>
      </c>
      <c r="N33" s="520">
        <v>22.8565</v>
      </c>
      <c r="O33" s="526">
        <v>66.599999999999994</v>
      </c>
      <c r="P33" s="520">
        <v>66.599999999999994</v>
      </c>
      <c r="Q33" s="520">
        <v>22.272300000000001</v>
      </c>
      <c r="R33" s="526">
        <v>65.666300000000007</v>
      </c>
      <c r="S33" s="520">
        <v>65.666300000000007</v>
      </c>
      <c r="T33" s="527">
        <v>21.96</v>
      </c>
      <c r="U33" s="256"/>
      <c r="V33" s="256"/>
      <c r="W33" s="256"/>
      <c r="X33" s="256"/>
      <c r="Y33" s="256"/>
      <c r="Z33" s="298"/>
      <c r="AA33" s="298"/>
      <c r="AB33" s="298"/>
      <c r="AC33" s="301"/>
    </row>
    <row r="34" spans="2:29" s="295" customFormat="1" ht="18">
      <c r="B34" s="294"/>
      <c r="C34" s="298" t="s">
        <v>65</v>
      </c>
      <c r="D34" s="298"/>
      <c r="E34" s="269" t="s">
        <v>8</v>
      </c>
      <c r="F34" s="526">
        <v>70.718800000000002</v>
      </c>
      <c r="G34" s="520">
        <v>70.718800000000002</v>
      </c>
      <c r="H34" s="520">
        <v>23.777200000000001</v>
      </c>
      <c r="I34" s="526">
        <v>66.892600000000002</v>
      </c>
      <c r="J34" s="520">
        <v>66.892600000000002</v>
      </c>
      <c r="K34" s="520">
        <v>22.4907</v>
      </c>
      <c r="L34" s="526">
        <v>66.124099999999999</v>
      </c>
      <c r="M34" s="520">
        <v>66.124099999999999</v>
      </c>
      <c r="N34" s="520">
        <v>22.232299999999999</v>
      </c>
      <c r="O34" s="526">
        <v>64.433899999999994</v>
      </c>
      <c r="P34" s="520">
        <v>64.433899999999994</v>
      </c>
      <c r="Q34" s="520">
        <v>21.664000000000001</v>
      </c>
      <c r="R34" s="526">
        <v>63.530500000000004</v>
      </c>
      <c r="S34" s="520">
        <v>63.530500000000004</v>
      </c>
      <c r="T34" s="527">
        <v>21.360299999999999</v>
      </c>
      <c r="U34" s="256"/>
      <c r="V34" s="256"/>
      <c r="W34" s="256"/>
      <c r="X34" s="256"/>
      <c r="Y34" s="256"/>
      <c r="Z34" s="298"/>
      <c r="AA34" s="298"/>
      <c r="AB34" s="298"/>
      <c r="AC34" s="301"/>
    </row>
    <row r="35" spans="2:29" s="295" customFormat="1" ht="18">
      <c r="B35" s="294"/>
      <c r="C35" s="298" t="s">
        <v>66</v>
      </c>
      <c r="D35" s="298"/>
      <c r="E35" s="269" t="s">
        <v>8</v>
      </c>
      <c r="F35" s="528">
        <v>69.355599999999995</v>
      </c>
      <c r="G35" s="529">
        <v>69.355599999999995</v>
      </c>
      <c r="H35" s="529">
        <v>23.394400000000001</v>
      </c>
      <c r="I35" s="528">
        <v>65.603099999999998</v>
      </c>
      <c r="J35" s="529">
        <v>65.603099999999998</v>
      </c>
      <c r="K35" s="529">
        <v>22.128599999999999</v>
      </c>
      <c r="L35" s="528">
        <v>64.849400000000003</v>
      </c>
      <c r="M35" s="529">
        <v>64.849400000000003</v>
      </c>
      <c r="N35" s="529">
        <v>21.874400000000001</v>
      </c>
      <c r="O35" s="528">
        <v>63.191800000000001</v>
      </c>
      <c r="P35" s="529">
        <v>63.191800000000001</v>
      </c>
      <c r="Q35" s="529">
        <v>21.315300000000001</v>
      </c>
      <c r="R35" s="528">
        <v>62.305799999999998</v>
      </c>
      <c r="S35" s="529">
        <v>62.305799999999998</v>
      </c>
      <c r="T35" s="530">
        <v>21.016400000000001</v>
      </c>
      <c r="U35" s="256"/>
      <c r="V35" s="256"/>
      <c r="W35" s="256"/>
      <c r="X35" s="256"/>
      <c r="Y35" s="256"/>
      <c r="Z35" s="298"/>
      <c r="AA35" s="298"/>
      <c r="AB35" s="298"/>
      <c r="AC35" s="301"/>
    </row>
    <row r="36" spans="2:29" s="295" customFormat="1" ht="15" thickBot="1">
      <c r="B36" s="302"/>
      <c r="C36" s="306"/>
      <c r="D36" s="306"/>
      <c r="E36" s="447"/>
      <c r="F36" s="305"/>
      <c r="G36" s="305"/>
      <c r="H36" s="305"/>
      <c r="I36" s="305"/>
      <c r="J36" s="517"/>
      <c r="K36" s="305"/>
      <c r="L36" s="305"/>
      <c r="M36" s="305"/>
      <c r="N36" s="305"/>
      <c r="O36" s="306"/>
      <c r="P36" s="306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7"/>
    </row>
    <row r="37" spans="2:29" ht="5.45" customHeight="1">
      <c r="B37" s="308"/>
      <c r="C37" s="429"/>
      <c r="D37" s="429"/>
      <c r="E37" s="448"/>
      <c r="F37" s="449"/>
      <c r="G37" s="449"/>
      <c r="H37" s="449"/>
      <c r="I37" s="449"/>
      <c r="J37" s="449"/>
      <c r="K37" s="449"/>
      <c r="L37" s="449"/>
      <c r="M37" s="449"/>
      <c r="N37" s="449"/>
      <c r="O37" s="256"/>
      <c r="P37" s="256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</row>
    <row r="38" spans="2:29" ht="25.5" customHeight="1" thickBot="1">
      <c r="B38" s="312" t="s">
        <v>33</v>
      </c>
      <c r="C38" s="429"/>
      <c r="D38" s="429"/>
      <c r="E38" s="448"/>
      <c r="F38" s="449"/>
      <c r="G38" s="449"/>
      <c r="H38" s="449"/>
      <c r="I38" s="449"/>
      <c r="J38" s="449"/>
      <c r="K38" s="449"/>
      <c r="L38" s="439"/>
      <c r="M38" s="449"/>
      <c r="N38" s="449"/>
      <c r="O38" s="256"/>
      <c r="P38" s="256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</row>
    <row r="39" spans="2:29" ht="9" customHeight="1">
      <c r="B39" s="251"/>
      <c r="C39" s="427"/>
      <c r="D39" s="427"/>
      <c r="E39" s="428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7"/>
      <c r="AC39" s="254"/>
    </row>
    <row r="40" spans="2:29" ht="16.5" customHeight="1">
      <c r="B40" s="271"/>
      <c r="C40" s="429"/>
      <c r="D40" s="429"/>
      <c r="E40" s="431"/>
      <c r="F40" s="590" t="s">
        <v>193</v>
      </c>
      <c r="G40" s="590"/>
      <c r="H40" s="590"/>
      <c r="I40" s="590"/>
      <c r="J40" s="590"/>
      <c r="K40" s="590"/>
      <c r="L40" s="590" t="s">
        <v>147</v>
      </c>
      <c r="M40" s="590"/>
      <c r="N40" s="590"/>
      <c r="O40" s="590"/>
      <c r="P40" s="590"/>
      <c r="Q40" s="590"/>
      <c r="R40" s="429"/>
      <c r="S40" s="450"/>
      <c r="T40" s="450"/>
      <c r="U40" s="450"/>
      <c r="V40" s="450"/>
      <c r="W40" s="429"/>
      <c r="X40" s="429"/>
      <c r="Y40" s="429"/>
      <c r="Z40" s="429"/>
      <c r="AA40" s="429"/>
      <c r="AB40" s="429"/>
      <c r="AC40" s="265"/>
    </row>
    <row r="41" spans="2:29" ht="14.25">
      <c r="B41" s="271"/>
      <c r="C41" s="429"/>
      <c r="D41" s="429"/>
      <c r="E41" s="431"/>
      <c r="F41" s="591" t="s">
        <v>34</v>
      </c>
      <c r="G41" s="592"/>
      <c r="H41" s="593"/>
      <c r="I41" s="591" t="s">
        <v>35</v>
      </c>
      <c r="J41" s="592"/>
      <c r="K41" s="593"/>
      <c r="L41" s="591" t="s">
        <v>34</v>
      </c>
      <c r="M41" s="592"/>
      <c r="N41" s="593"/>
      <c r="O41" s="591" t="s">
        <v>35</v>
      </c>
      <c r="P41" s="592"/>
      <c r="Q41" s="593"/>
      <c r="R41" s="429"/>
      <c r="S41" s="429"/>
      <c r="T41" s="429"/>
      <c r="U41" s="429"/>
      <c r="V41" s="429"/>
      <c r="W41" s="429"/>
      <c r="X41" s="429"/>
      <c r="Y41" s="429"/>
      <c r="Z41" s="429"/>
      <c r="AA41" s="429"/>
      <c r="AB41" s="429"/>
      <c r="AC41" s="265"/>
    </row>
    <row r="42" spans="2:29" s="314" customFormat="1" ht="25.5">
      <c r="B42" s="315"/>
      <c r="C42" s="437"/>
      <c r="D42" s="437"/>
      <c r="E42" s="436"/>
      <c r="F42" s="468" t="s">
        <v>90</v>
      </c>
      <c r="G42" s="468" t="s">
        <v>22</v>
      </c>
      <c r="H42" s="468" t="s">
        <v>23</v>
      </c>
      <c r="I42" s="468" t="s">
        <v>90</v>
      </c>
      <c r="J42" s="468" t="s">
        <v>22</v>
      </c>
      <c r="K42" s="468" t="s">
        <v>23</v>
      </c>
      <c r="L42" s="468" t="s">
        <v>90</v>
      </c>
      <c r="M42" s="468" t="s">
        <v>22</v>
      </c>
      <c r="N42" s="468" t="s">
        <v>23</v>
      </c>
      <c r="O42" s="468" t="s">
        <v>90</v>
      </c>
      <c r="P42" s="468" t="s">
        <v>22</v>
      </c>
      <c r="Q42" s="468" t="s">
        <v>23</v>
      </c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317"/>
    </row>
    <row r="43" spans="2:29" ht="18">
      <c r="B43" s="271"/>
      <c r="C43" s="429" t="s">
        <v>36</v>
      </c>
      <c r="D43" s="429"/>
      <c r="E43" s="256" t="s">
        <v>26</v>
      </c>
      <c r="F43" s="521"/>
      <c r="G43" s="522"/>
      <c r="H43" s="522"/>
      <c r="I43" s="521"/>
      <c r="J43" s="522"/>
      <c r="K43" s="523"/>
      <c r="L43" s="521">
        <v>22082.55</v>
      </c>
      <c r="M43" s="522">
        <v>22082.55</v>
      </c>
      <c r="N43" s="522">
        <v>22082.55</v>
      </c>
      <c r="O43" s="521">
        <v>207828.84400000001</v>
      </c>
      <c r="P43" s="522">
        <v>207828.84400000001</v>
      </c>
      <c r="Q43" s="523">
        <v>207828.84400000001</v>
      </c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29"/>
      <c r="AC43" s="265"/>
    </row>
    <row r="44" spans="2:29" ht="18">
      <c r="B44" s="271"/>
      <c r="C44" s="429" t="s">
        <v>61</v>
      </c>
      <c r="D44" s="429"/>
      <c r="E44" s="256" t="s">
        <v>28</v>
      </c>
      <c r="F44" s="524"/>
      <c r="G44" s="519"/>
      <c r="H44" s="519"/>
      <c r="I44" s="524"/>
      <c r="J44" s="519"/>
      <c r="K44" s="525"/>
      <c r="L44" s="524">
        <v>2763.471</v>
      </c>
      <c r="M44" s="519">
        <v>2763.471</v>
      </c>
      <c r="N44" s="519">
        <v>2763.471</v>
      </c>
      <c r="O44" s="524">
        <v>1787.972</v>
      </c>
      <c r="P44" s="519">
        <v>1787.972</v>
      </c>
      <c r="Q44" s="525">
        <v>1787.972</v>
      </c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265"/>
    </row>
    <row r="45" spans="2:29" ht="18">
      <c r="B45" s="271"/>
      <c r="C45" s="429" t="s">
        <v>63</v>
      </c>
      <c r="D45" s="429"/>
      <c r="E45" s="256"/>
      <c r="F45" s="524"/>
      <c r="G45" s="519"/>
      <c r="H45" s="519"/>
      <c r="I45" s="524"/>
      <c r="J45" s="519"/>
      <c r="K45" s="525"/>
      <c r="L45" s="524"/>
      <c r="M45" s="519"/>
      <c r="N45" s="519"/>
      <c r="O45" s="524"/>
      <c r="P45" s="519"/>
      <c r="Q45" s="525"/>
      <c r="R45" s="429"/>
      <c r="S45" s="429"/>
      <c r="T45" s="429"/>
      <c r="U45" s="429"/>
      <c r="V45" s="429"/>
      <c r="W45" s="429"/>
      <c r="X45" s="429"/>
      <c r="Y45" s="429"/>
      <c r="Z45" s="429"/>
      <c r="AA45" s="429"/>
      <c r="AB45" s="429"/>
      <c r="AC45" s="265"/>
    </row>
    <row r="46" spans="2:29" ht="18">
      <c r="B46" s="271"/>
      <c r="C46" s="429" t="s">
        <v>107</v>
      </c>
      <c r="D46" s="429"/>
      <c r="E46" s="256" t="s">
        <v>8</v>
      </c>
      <c r="F46" s="526">
        <v>238.12719999999999</v>
      </c>
      <c r="G46" s="520">
        <v>238.12719999999999</v>
      </c>
      <c r="H46" s="520">
        <v>238.12719999999999</v>
      </c>
      <c r="I46" s="526">
        <v>237.68199999999999</v>
      </c>
      <c r="J46" s="520">
        <v>237.68199999999999</v>
      </c>
      <c r="K46" s="527">
        <v>237.68199999999999</v>
      </c>
      <c r="L46" s="526">
        <v>117.5517</v>
      </c>
      <c r="M46" s="520">
        <v>117.5517</v>
      </c>
      <c r="N46" s="520">
        <v>117.5517</v>
      </c>
      <c r="O46" s="526">
        <v>94.940600000000003</v>
      </c>
      <c r="P46" s="520">
        <v>94.940600000000003</v>
      </c>
      <c r="Q46" s="527">
        <v>94.940600000000003</v>
      </c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265"/>
    </row>
    <row r="47" spans="2:29" ht="18">
      <c r="B47" s="271"/>
      <c r="C47" s="429" t="s">
        <v>109</v>
      </c>
      <c r="D47" s="429"/>
      <c r="E47" s="256" t="s">
        <v>8</v>
      </c>
      <c r="F47" s="526">
        <v>93.550600000000003</v>
      </c>
      <c r="G47" s="520">
        <v>93.550600000000003</v>
      </c>
      <c r="H47" s="520">
        <v>93.550600000000003</v>
      </c>
      <c r="I47" s="526">
        <v>90.213899999999995</v>
      </c>
      <c r="J47" s="520">
        <v>90.213899999999995</v>
      </c>
      <c r="K47" s="527">
        <v>90.213899999999995</v>
      </c>
      <c r="L47" s="526">
        <v>70.989900000000006</v>
      </c>
      <c r="M47" s="520">
        <v>70.989900000000006</v>
      </c>
      <c r="N47" s="520">
        <v>70.989900000000006</v>
      </c>
      <c r="O47" s="526">
        <v>66.223699999999994</v>
      </c>
      <c r="P47" s="520">
        <v>66.223699999999994</v>
      </c>
      <c r="Q47" s="527">
        <v>66.223699999999994</v>
      </c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265"/>
    </row>
    <row r="48" spans="2:29" ht="18">
      <c r="B48" s="271"/>
      <c r="C48" s="429" t="s">
        <v>110</v>
      </c>
      <c r="D48" s="429"/>
      <c r="E48" s="256" t="s">
        <v>8</v>
      </c>
      <c r="F48" s="526">
        <v>238.12719999999999</v>
      </c>
      <c r="G48" s="520">
        <v>238.12719999999999</v>
      </c>
      <c r="H48" s="520">
        <v>238.12719999999999</v>
      </c>
      <c r="I48" s="526">
        <v>237.68199999999999</v>
      </c>
      <c r="J48" s="520">
        <v>237.68199999999999</v>
      </c>
      <c r="K48" s="527">
        <v>237.68199999999999</v>
      </c>
      <c r="L48" s="526">
        <v>117.5517</v>
      </c>
      <c r="M48" s="520">
        <v>117.5517</v>
      </c>
      <c r="N48" s="520">
        <v>117.5517</v>
      </c>
      <c r="O48" s="526">
        <v>94.940600000000003</v>
      </c>
      <c r="P48" s="520">
        <v>94.940600000000003</v>
      </c>
      <c r="Q48" s="527">
        <v>94.940600000000003</v>
      </c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29"/>
      <c r="AC48" s="265"/>
    </row>
    <row r="49" spans="2:29" ht="18">
      <c r="B49" s="271"/>
      <c r="C49" s="429" t="s">
        <v>108</v>
      </c>
      <c r="D49" s="429"/>
      <c r="E49" s="256" t="s">
        <v>8</v>
      </c>
      <c r="F49" s="528">
        <v>93.550600000000003</v>
      </c>
      <c r="G49" s="529">
        <v>93.550600000000003</v>
      </c>
      <c r="H49" s="529">
        <v>93.550600000000003</v>
      </c>
      <c r="I49" s="528">
        <v>90.213899999999995</v>
      </c>
      <c r="J49" s="529">
        <v>90.213899999999995</v>
      </c>
      <c r="K49" s="530">
        <v>90.213899999999995</v>
      </c>
      <c r="L49" s="528">
        <v>70.989900000000006</v>
      </c>
      <c r="M49" s="529">
        <v>70.989900000000006</v>
      </c>
      <c r="N49" s="529">
        <v>70.989900000000006</v>
      </c>
      <c r="O49" s="528">
        <v>66.223699999999994</v>
      </c>
      <c r="P49" s="529">
        <v>66.223699999999994</v>
      </c>
      <c r="Q49" s="530">
        <v>66.223699999999994</v>
      </c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265"/>
    </row>
    <row r="50" spans="2:29" ht="15">
      <c r="B50" s="319"/>
      <c r="C50" s="429"/>
      <c r="D50" s="429"/>
      <c r="E50" s="431"/>
      <c r="F50" s="429"/>
      <c r="G50" s="429"/>
      <c r="H50" s="429"/>
      <c r="I50" s="429"/>
      <c r="J50" s="429"/>
      <c r="K50" s="429"/>
      <c r="L50" s="429"/>
      <c r="M50" s="429"/>
      <c r="N50" s="429"/>
      <c r="O50" s="429"/>
      <c r="P50" s="429"/>
      <c r="Q50" s="429"/>
      <c r="R50" s="256"/>
      <c r="S50" s="429"/>
      <c r="T50" s="256"/>
      <c r="U50" s="256"/>
      <c r="V50" s="256"/>
      <c r="W50" s="256"/>
      <c r="X50" s="256"/>
      <c r="Y50" s="256"/>
      <c r="Z50" s="256"/>
      <c r="AA50" s="256"/>
      <c r="AB50" s="256"/>
      <c r="AC50" s="265"/>
    </row>
    <row r="51" spans="2:29" ht="42.75" customHeight="1" thickBot="1">
      <c r="B51" s="594" t="s">
        <v>37</v>
      </c>
      <c r="C51" s="595"/>
      <c r="D51" s="595"/>
      <c r="E51" s="595"/>
      <c r="F51" s="595"/>
      <c r="G51" s="595"/>
      <c r="H51" s="595"/>
      <c r="I51" s="595"/>
      <c r="J51" s="595"/>
      <c r="K51" s="442"/>
      <c r="L51" s="442"/>
      <c r="M51" s="442"/>
      <c r="N51" s="442"/>
      <c r="O51" s="442"/>
      <c r="P51" s="442"/>
      <c r="Q51" s="442"/>
      <c r="R51" s="442"/>
      <c r="S51" s="442"/>
      <c r="T51" s="451"/>
      <c r="U51" s="451"/>
      <c r="V51" s="451"/>
      <c r="W51" s="451"/>
      <c r="X51" s="451"/>
      <c r="Y51" s="451"/>
      <c r="Z51" s="451"/>
      <c r="AA51" s="451"/>
      <c r="AB51" s="451"/>
      <c r="AC51" s="288"/>
    </row>
    <row r="52" spans="2:29" ht="9.75" customHeight="1">
      <c r="B52" s="323"/>
      <c r="C52" s="429"/>
      <c r="D52" s="429"/>
      <c r="E52" s="452"/>
      <c r="F52" s="256"/>
      <c r="G52" s="256"/>
      <c r="H52" s="256"/>
      <c r="I52" s="256"/>
      <c r="J52" s="256"/>
      <c r="K52" s="256"/>
      <c r="L52" s="439"/>
      <c r="M52" s="256"/>
      <c r="N52" s="256"/>
      <c r="O52" s="429"/>
      <c r="P52" s="429"/>
      <c r="Q52" s="256"/>
      <c r="R52" s="256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</row>
    <row r="53" spans="2:29" ht="21" customHeight="1" thickBot="1">
      <c r="B53" s="312" t="s">
        <v>38</v>
      </c>
      <c r="C53" s="429"/>
      <c r="D53" s="429"/>
      <c r="E53" s="431"/>
      <c r="F53" s="429"/>
      <c r="G53" s="429"/>
      <c r="H53" s="429"/>
      <c r="I53" s="429"/>
      <c r="J53" s="429"/>
      <c r="K53" s="429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29"/>
    </row>
    <row r="54" spans="2:29" ht="15.75">
      <c r="B54" s="251" t="s">
        <v>15</v>
      </c>
      <c r="C54" s="427"/>
      <c r="D54" s="427"/>
      <c r="E54" s="428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254"/>
    </row>
    <row r="55" spans="2:29" ht="15">
      <c r="B55" s="271"/>
      <c r="C55" s="429"/>
      <c r="D55" s="429"/>
      <c r="E55" s="431"/>
      <c r="F55" s="587" t="s">
        <v>39</v>
      </c>
      <c r="G55" s="588"/>
      <c r="H55" s="588"/>
      <c r="I55" s="587" t="s">
        <v>40</v>
      </c>
      <c r="J55" s="588"/>
      <c r="K55" s="588"/>
      <c r="L55" s="587" t="s">
        <v>41</v>
      </c>
      <c r="M55" s="588"/>
      <c r="N55" s="588"/>
      <c r="O55" s="587" t="s">
        <v>42</v>
      </c>
      <c r="P55" s="588"/>
      <c r="Q55" s="589"/>
      <c r="R55" s="587" t="s">
        <v>43</v>
      </c>
      <c r="S55" s="588"/>
      <c r="T55" s="589"/>
      <c r="U55" s="439"/>
      <c r="V55" s="439"/>
      <c r="W55" s="439"/>
      <c r="X55" s="439"/>
      <c r="Y55" s="439"/>
      <c r="Z55" s="429"/>
      <c r="AA55" s="429"/>
      <c r="AB55" s="429"/>
      <c r="AC55" s="265"/>
    </row>
    <row r="56" spans="2:29" s="327" customFormat="1" ht="57" customHeight="1">
      <c r="B56" s="326"/>
      <c r="C56" s="437"/>
      <c r="D56" s="437"/>
      <c r="E56" s="436"/>
      <c r="F56" s="467" t="s">
        <v>22</v>
      </c>
      <c r="G56" s="467" t="s">
        <v>23</v>
      </c>
      <c r="H56" s="467" t="s">
        <v>146</v>
      </c>
      <c r="I56" s="468" t="s">
        <v>22</v>
      </c>
      <c r="J56" s="468" t="s">
        <v>23</v>
      </c>
      <c r="K56" s="467" t="s">
        <v>146</v>
      </c>
      <c r="L56" s="468" t="s">
        <v>22</v>
      </c>
      <c r="M56" s="468" t="s">
        <v>23</v>
      </c>
      <c r="N56" s="467" t="s">
        <v>146</v>
      </c>
      <c r="O56" s="468" t="s">
        <v>22</v>
      </c>
      <c r="P56" s="468" t="s">
        <v>214</v>
      </c>
      <c r="Q56" s="467" t="s">
        <v>215</v>
      </c>
      <c r="R56" s="468" t="s">
        <v>22</v>
      </c>
      <c r="S56" s="468" t="s">
        <v>23</v>
      </c>
      <c r="T56" s="467" t="s">
        <v>146</v>
      </c>
      <c r="U56" s="433"/>
      <c r="V56" s="433"/>
      <c r="W56" s="433"/>
      <c r="X56" s="433"/>
      <c r="Y56" s="433"/>
      <c r="Z56" s="437"/>
      <c r="AA56" s="437"/>
      <c r="AB56" s="437"/>
      <c r="AC56" s="328"/>
    </row>
    <row r="57" spans="2:29" ht="18">
      <c r="B57" s="271"/>
      <c r="C57" s="429" t="s">
        <v>61</v>
      </c>
      <c r="D57" s="429"/>
      <c r="E57" s="256" t="s">
        <v>28</v>
      </c>
      <c r="F57" s="521">
        <v>33691.317000000003</v>
      </c>
      <c r="G57" s="522">
        <v>33691.317000000003</v>
      </c>
      <c r="H57" s="523">
        <v>33691.317000000003</v>
      </c>
      <c r="I57" s="521">
        <v>28340.046999999999</v>
      </c>
      <c r="J57" s="522">
        <v>28340.046999999999</v>
      </c>
      <c r="K57" s="523">
        <v>28340.046999999999</v>
      </c>
      <c r="L57" s="521">
        <v>26422.508000000002</v>
      </c>
      <c r="M57" s="522">
        <v>26422.508000000002</v>
      </c>
      <c r="N57" s="523">
        <v>26422.508000000002</v>
      </c>
      <c r="O57" s="522">
        <v>20331.055</v>
      </c>
      <c r="P57" s="522">
        <v>20331.055</v>
      </c>
      <c r="Q57" s="522">
        <v>20331.055</v>
      </c>
      <c r="R57" s="521">
        <v>14570.003000000001</v>
      </c>
      <c r="S57" s="522">
        <v>14570.003000000001</v>
      </c>
      <c r="T57" s="523">
        <v>14570.003000000001</v>
      </c>
      <c r="U57" s="269"/>
      <c r="V57" s="269"/>
      <c r="W57" s="269"/>
      <c r="X57" s="269"/>
      <c r="Y57" s="269"/>
      <c r="Z57" s="429"/>
      <c r="AA57" s="429"/>
      <c r="AB57" s="429"/>
      <c r="AC57" s="265"/>
    </row>
    <row r="58" spans="2:29" ht="18">
      <c r="B58" s="271"/>
      <c r="C58" s="429" t="s">
        <v>62</v>
      </c>
      <c r="D58" s="429"/>
      <c r="E58" s="256" t="s">
        <v>28</v>
      </c>
      <c r="F58" s="524">
        <v>406.35199999999998</v>
      </c>
      <c r="G58" s="519">
        <v>406.35199999999998</v>
      </c>
      <c r="H58" s="525">
        <v>148.547</v>
      </c>
      <c r="I58" s="524">
        <v>237.078</v>
      </c>
      <c r="J58" s="519">
        <v>237.078</v>
      </c>
      <c r="K58" s="525">
        <v>86.667000000000002</v>
      </c>
      <c r="L58" s="524">
        <v>195.66300000000001</v>
      </c>
      <c r="M58" s="519">
        <v>195.66300000000001</v>
      </c>
      <c r="N58" s="525">
        <v>71.527000000000001</v>
      </c>
      <c r="O58" s="519">
        <v>126.40900000000001</v>
      </c>
      <c r="P58" s="519">
        <v>126.40900000000001</v>
      </c>
      <c r="Q58" s="519">
        <v>46.21</v>
      </c>
      <c r="R58" s="524">
        <v>82.191999999999993</v>
      </c>
      <c r="S58" s="519">
        <v>82.191999999999993</v>
      </c>
      <c r="T58" s="525">
        <v>30.047000000000001</v>
      </c>
      <c r="U58" s="269"/>
      <c r="V58" s="269"/>
      <c r="W58" s="269"/>
      <c r="X58" s="269"/>
      <c r="Y58" s="269"/>
      <c r="Z58" s="429"/>
      <c r="AA58" s="429"/>
      <c r="AB58" s="429"/>
      <c r="AC58" s="265"/>
    </row>
    <row r="59" spans="2:29" ht="18">
      <c r="B59" s="271"/>
      <c r="C59" s="429" t="s">
        <v>67</v>
      </c>
      <c r="D59" s="429"/>
      <c r="E59" s="256" t="s">
        <v>28</v>
      </c>
      <c r="F59" s="524">
        <v>404.96899999999999</v>
      </c>
      <c r="G59" s="519">
        <v>404.96899999999999</v>
      </c>
      <c r="H59" s="525">
        <v>404.96899999999999</v>
      </c>
      <c r="I59" s="524">
        <v>374.017</v>
      </c>
      <c r="J59" s="519">
        <v>374.017</v>
      </c>
      <c r="K59" s="525">
        <v>374.017</v>
      </c>
      <c r="L59" s="524">
        <v>388.85</v>
      </c>
      <c r="M59" s="519">
        <v>388.85</v>
      </c>
      <c r="N59" s="525">
        <v>388.85</v>
      </c>
      <c r="O59" s="534">
        <v>379.30399999999997</v>
      </c>
      <c r="P59" s="534">
        <v>379.30399999999997</v>
      </c>
      <c r="Q59" s="519">
        <v>379.30399999999997</v>
      </c>
      <c r="R59" s="524">
        <v>373.572</v>
      </c>
      <c r="S59" s="519">
        <v>373.572</v>
      </c>
      <c r="T59" s="525">
        <v>373.572</v>
      </c>
      <c r="U59" s="269"/>
      <c r="V59" s="269"/>
      <c r="W59" s="269"/>
      <c r="X59" s="269"/>
      <c r="Y59" s="269"/>
      <c r="Z59" s="429"/>
      <c r="AA59" s="429"/>
      <c r="AB59" s="429"/>
      <c r="AC59" s="265"/>
    </row>
    <row r="60" spans="2:29" ht="18">
      <c r="B60" s="271"/>
      <c r="C60" s="429" t="s">
        <v>63</v>
      </c>
      <c r="D60" s="429"/>
      <c r="E60" s="256"/>
      <c r="F60" s="524"/>
      <c r="G60" s="519"/>
      <c r="H60" s="525"/>
      <c r="I60" s="524"/>
      <c r="J60" s="519"/>
      <c r="K60" s="525"/>
      <c r="L60" s="524"/>
      <c r="M60" s="519"/>
      <c r="N60" s="525"/>
      <c r="O60" s="519"/>
      <c r="P60" s="519"/>
      <c r="Q60" s="519"/>
      <c r="R60" s="524"/>
      <c r="S60" s="519"/>
      <c r="T60" s="525"/>
      <c r="U60" s="269"/>
      <c r="V60" s="269"/>
      <c r="W60" s="269"/>
      <c r="X60" s="269"/>
      <c r="Y60" s="269"/>
      <c r="Z60" s="429"/>
      <c r="AA60" s="429"/>
      <c r="AB60" s="429"/>
      <c r="AC60" s="265"/>
    </row>
    <row r="61" spans="2:29" ht="18">
      <c r="B61" s="271"/>
      <c r="C61" s="298" t="s">
        <v>64</v>
      </c>
      <c r="D61" s="298"/>
      <c r="E61" s="256" t="s">
        <v>45</v>
      </c>
      <c r="F61" s="526">
        <v>9021.2466000000004</v>
      </c>
      <c r="G61" s="520">
        <v>9021.2466000000004</v>
      </c>
      <c r="H61" s="527">
        <v>3016.8735999999999</v>
      </c>
      <c r="I61" s="526">
        <v>5066.4143999999997</v>
      </c>
      <c r="J61" s="520">
        <v>5066.4143999999997</v>
      </c>
      <c r="K61" s="527">
        <v>1694.3036999999999</v>
      </c>
      <c r="L61" s="526">
        <v>4272.067</v>
      </c>
      <c r="M61" s="520">
        <v>4272.067</v>
      </c>
      <c r="N61" s="527">
        <v>1428.6591000000001</v>
      </c>
      <c r="O61" s="520">
        <v>2525.0003999999999</v>
      </c>
      <c r="P61" s="520">
        <v>2525.0003999999999</v>
      </c>
      <c r="Q61" s="520">
        <v>844.40740000000005</v>
      </c>
      <c r="R61" s="526">
        <v>1591.2642000000001</v>
      </c>
      <c r="S61" s="520">
        <v>1591.2642000000001</v>
      </c>
      <c r="T61" s="527">
        <v>532.14850000000001</v>
      </c>
      <c r="U61" s="256"/>
      <c r="V61" s="256"/>
      <c r="W61" s="256"/>
      <c r="X61" s="256"/>
      <c r="Y61" s="256"/>
      <c r="Z61" s="429"/>
      <c r="AA61" s="429"/>
      <c r="AB61" s="429"/>
      <c r="AC61" s="265"/>
    </row>
    <row r="62" spans="2:29" ht="18">
      <c r="B62" s="271"/>
      <c r="C62" s="298" t="s">
        <v>65</v>
      </c>
      <c r="D62" s="298"/>
      <c r="E62" s="256" t="s">
        <v>45</v>
      </c>
      <c r="F62" s="526">
        <v>8727.8361000000004</v>
      </c>
      <c r="G62" s="520">
        <v>8727.8361000000004</v>
      </c>
      <c r="H62" s="527">
        <v>2934.4839000000002</v>
      </c>
      <c r="I62" s="526">
        <v>4901.6324000000004</v>
      </c>
      <c r="J62" s="520">
        <v>4901.6324000000004</v>
      </c>
      <c r="K62" s="527">
        <v>1648.0328999999999</v>
      </c>
      <c r="L62" s="526">
        <v>4133.1206000000002</v>
      </c>
      <c r="M62" s="520">
        <v>4133.1206000000002</v>
      </c>
      <c r="N62" s="527">
        <v>1389.643</v>
      </c>
      <c r="O62" s="520">
        <v>2442.8764000000001</v>
      </c>
      <c r="P62" s="520">
        <v>2442.8764000000001</v>
      </c>
      <c r="Q62" s="520">
        <v>821.34690000000001</v>
      </c>
      <c r="R62" s="526">
        <v>1539.5092999999999</v>
      </c>
      <c r="S62" s="520">
        <v>1539.5092999999999</v>
      </c>
      <c r="T62" s="527">
        <v>517.61569999999995</v>
      </c>
      <c r="U62" s="256"/>
      <c r="V62" s="256"/>
      <c r="W62" s="256"/>
      <c r="X62" s="256"/>
      <c r="Y62" s="256"/>
      <c r="Z62" s="429"/>
      <c r="AA62" s="429"/>
      <c r="AB62" s="429"/>
      <c r="AC62" s="265"/>
    </row>
    <row r="63" spans="2:29" ht="18">
      <c r="B63" s="271"/>
      <c r="C63" s="298" t="s">
        <v>66</v>
      </c>
      <c r="D63" s="298"/>
      <c r="E63" s="256" t="s">
        <v>45</v>
      </c>
      <c r="F63" s="528">
        <v>8559.5897000000004</v>
      </c>
      <c r="G63" s="529">
        <v>8559.5897000000004</v>
      </c>
      <c r="H63" s="530">
        <v>2887.2402999999999</v>
      </c>
      <c r="I63" s="528">
        <v>4807.1436999999996</v>
      </c>
      <c r="J63" s="529">
        <v>4807.1436999999996</v>
      </c>
      <c r="K63" s="530">
        <v>1621.5005000000001</v>
      </c>
      <c r="L63" s="528">
        <v>4053.4465</v>
      </c>
      <c r="M63" s="529">
        <v>4053.4465</v>
      </c>
      <c r="N63" s="530">
        <v>1367.2705000000001</v>
      </c>
      <c r="O63" s="529">
        <v>2395.7851000000001</v>
      </c>
      <c r="P63" s="529">
        <v>2395.7851000000001</v>
      </c>
      <c r="Q63" s="529">
        <v>808.12369999999999</v>
      </c>
      <c r="R63" s="528">
        <v>1509.8322000000001</v>
      </c>
      <c r="S63" s="529">
        <v>1509.8322000000001</v>
      </c>
      <c r="T63" s="530">
        <v>509.2824</v>
      </c>
      <c r="U63" s="256"/>
      <c r="V63" s="256"/>
      <c r="W63" s="256"/>
      <c r="X63" s="256"/>
      <c r="Y63" s="256"/>
      <c r="Z63" s="429"/>
      <c r="AA63" s="429"/>
      <c r="AB63" s="429"/>
      <c r="AC63" s="265"/>
    </row>
    <row r="64" spans="2:29" ht="13.5" customHeight="1" thickBot="1">
      <c r="B64" s="329"/>
      <c r="C64" s="442"/>
      <c r="D64" s="442"/>
      <c r="E64" s="443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596"/>
      <c r="Q64" s="597"/>
      <c r="R64" s="442"/>
      <c r="S64" s="442"/>
      <c r="T64" s="442"/>
      <c r="U64" s="442"/>
      <c r="V64" s="442"/>
      <c r="W64" s="442"/>
      <c r="X64" s="442"/>
      <c r="Y64" s="442"/>
      <c r="Z64" s="442"/>
      <c r="AA64" s="442"/>
      <c r="AB64" s="442"/>
      <c r="AC64" s="288"/>
    </row>
    <row r="65" spans="3:28" ht="6.75" customHeight="1">
      <c r="C65" s="429"/>
      <c r="D65" s="429"/>
      <c r="E65" s="431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29"/>
      <c r="Y65" s="429"/>
      <c r="Z65" s="429"/>
      <c r="AA65" s="429"/>
      <c r="AB65" s="429"/>
    </row>
    <row r="66" spans="3:28" ht="6.75" customHeight="1">
      <c r="C66" s="429"/>
      <c r="D66" s="429"/>
      <c r="E66" s="431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</row>
    <row r="67" spans="3:28" ht="6.75" customHeight="1">
      <c r="C67" s="429"/>
      <c r="D67" s="429"/>
      <c r="E67" s="431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</row>
    <row r="68" spans="3:28" ht="6.75" customHeight="1">
      <c r="C68" s="429"/>
      <c r="D68" s="429"/>
      <c r="E68" s="431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</row>
    <row r="69" spans="3:28" ht="6.75" customHeight="1">
      <c r="C69" s="429"/>
      <c r="D69" s="429"/>
      <c r="E69" s="431"/>
      <c r="F69" s="429"/>
      <c r="G69" s="429"/>
      <c r="H69" s="429"/>
      <c r="I69" s="429"/>
      <c r="J69" s="429"/>
      <c r="K69" s="429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29"/>
      <c r="Y69" s="429"/>
      <c r="Z69" s="429"/>
      <c r="AA69" s="429"/>
      <c r="AB69" s="429"/>
    </row>
    <row r="70" spans="3:28" ht="6.75" customHeight="1">
      <c r="C70" s="429"/>
      <c r="D70" s="429"/>
      <c r="E70" s="431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29"/>
    </row>
    <row r="71" spans="3:28" ht="6.75" customHeight="1">
      <c r="C71" s="429"/>
      <c r="D71" s="429"/>
      <c r="E71" s="431"/>
      <c r="F71" s="429"/>
      <c r="G71" s="429"/>
      <c r="H71" s="429"/>
      <c r="I71" s="429"/>
      <c r="J71" s="429"/>
      <c r="K71" s="429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29"/>
      <c r="Y71" s="429"/>
      <c r="Z71" s="429"/>
      <c r="AA71" s="429"/>
      <c r="AB71" s="429"/>
    </row>
    <row r="72" spans="3:28" ht="6.75" customHeight="1">
      <c r="C72" s="429"/>
      <c r="D72" s="429"/>
      <c r="E72" s="431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</row>
    <row r="73" spans="3:28" ht="6.75" customHeight="1">
      <c r="C73" s="429"/>
      <c r="D73" s="429"/>
      <c r="E73" s="431"/>
      <c r="F73" s="429"/>
      <c r="G73" s="429"/>
      <c r="H73" s="429"/>
      <c r="I73" s="429"/>
      <c r="J73" s="429"/>
      <c r="K73" s="429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29"/>
      <c r="Y73" s="429"/>
      <c r="Z73" s="429"/>
      <c r="AA73" s="429"/>
      <c r="AB73" s="429"/>
    </row>
    <row r="74" spans="3:28" ht="6.75" customHeight="1">
      <c r="C74" s="429"/>
      <c r="D74" s="429"/>
      <c r="E74" s="431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29"/>
      <c r="Y74" s="429"/>
      <c r="Z74" s="429"/>
      <c r="AA74" s="429"/>
      <c r="AB74" s="429"/>
    </row>
    <row r="75" spans="3:28" ht="6.75" customHeight="1">
      <c r="C75" s="429"/>
      <c r="D75" s="429"/>
      <c r="E75" s="431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29"/>
      <c r="T75" s="429"/>
      <c r="U75" s="429"/>
      <c r="V75" s="429"/>
      <c r="W75" s="429"/>
      <c r="X75" s="429"/>
      <c r="Y75" s="429"/>
      <c r="Z75" s="429"/>
      <c r="AA75" s="429"/>
      <c r="AB75" s="429"/>
    </row>
    <row r="76" spans="3:28" ht="6.75" customHeight="1">
      <c r="C76" s="429"/>
      <c r="D76" s="429"/>
      <c r="E76" s="431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</row>
    <row r="77" spans="3:28" ht="6.75" customHeight="1">
      <c r="C77" s="429"/>
      <c r="D77" s="429"/>
      <c r="E77" s="431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29"/>
      <c r="Y77" s="429"/>
      <c r="Z77" s="429"/>
      <c r="AA77" s="429"/>
      <c r="AB77" s="429"/>
    </row>
    <row r="78" spans="3:28" ht="6.75" customHeight="1">
      <c r="C78" s="429"/>
      <c r="D78" s="429"/>
      <c r="E78" s="431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</row>
    <row r="79" spans="3:28" ht="6.75" customHeight="1">
      <c r="C79" s="429"/>
      <c r="D79" s="429"/>
      <c r="E79" s="431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429"/>
      <c r="T79" s="429"/>
      <c r="U79" s="429"/>
      <c r="V79" s="429"/>
      <c r="W79" s="429"/>
      <c r="X79" s="429"/>
      <c r="Y79" s="429"/>
      <c r="Z79" s="429"/>
      <c r="AA79" s="429"/>
      <c r="AB79" s="429"/>
    </row>
    <row r="80" spans="3:28" ht="6.75" customHeight="1">
      <c r="C80" s="429"/>
      <c r="D80" s="429"/>
      <c r="E80" s="431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</row>
    <row r="81" spans="3:28" ht="6.75" customHeight="1">
      <c r="C81" s="429"/>
      <c r="D81" s="429"/>
      <c r="E81" s="431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  <c r="U81" s="429"/>
      <c r="V81" s="429"/>
      <c r="W81" s="429"/>
      <c r="X81" s="429"/>
      <c r="Y81" s="429"/>
      <c r="Z81" s="429"/>
      <c r="AA81" s="429"/>
      <c r="AB81" s="429"/>
    </row>
    <row r="82" spans="3:28" ht="6.75" customHeight="1">
      <c r="C82" s="429"/>
      <c r="D82" s="429"/>
      <c r="E82" s="431"/>
      <c r="F82" s="429"/>
      <c r="G82" s="429"/>
      <c r="H82" s="429"/>
      <c r="I82" s="429"/>
      <c r="J82" s="429"/>
      <c r="K82" s="429"/>
      <c r="L82" s="429"/>
      <c r="M82" s="429"/>
      <c r="N82" s="429"/>
      <c r="O82" s="429"/>
      <c r="P82" s="429"/>
      <c r="Q82" s="429"/>
      <c r="R82" s="429"/>
      <c r="S82" s="429"/>
      <c r="T82" s="429"/>
      <c r="U82" s="429"/>
      <c r="V82" s="429"/>
      <c r="W82" s="429"/>
      <c r="X82" s="429"/>
      <c r="Y82" s="429"/>
      <c r="Z82" s="429"/>
      <c r="AA82" s="429"/>
      <c r="AB82" s="429"/>
    </row>
    <row r="83" spans="3:28" ht="6.75" customHeight="1">
      <c r="C83" s="429"/>
      <c r="D83" s="429"/>
      <c r="E83" s="431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429"/>
      <c r="T83" s="429"/>
      <c r="U83" s="429"/>
      <c r="V83" s="429"/>
      <c r="W83" s="429"/>
      <c r="X83" s="429"/>
      <c r="Y83" s="429"/>
      <c r="Z83" s="429"/>
      <c r="AA83" s="429"/>
      <c r="AB83" s="429"/>
    </row>
    <row r="84" spans="3:28" ht="6.75" customHeight="1">
      <c r="C84" s="429"/>
      <c r="D84" s="429"/>
      <c r="E84" s="431"/>
      <c r="F84" s="429"/>
      <c r="G84" s="429"/>
      <c r="H84" s="429"/>
      <c r="I84" s="429"/>
      <c r="J84" s="429"/>
      <c r="K84" s="429"/>
      <c r="L84" s="429"/>
      <c r="M84" s="429"/>
      <c r="N84" s="429"/>
      <c r="O84" s="429"/>
      <c r="P84" s="429"/>
      <c r="Q84" s="429"/>
      <c r="R84" s="429"/>
      <c r="S84" s="429"/>
      <c r="T84" s="429"/>
      <c r="U84" s="429"/>
      <c r="V84" s="429"/>
      <c r="W84" s="429"/>
      <c r="X84" s="429"/>
      <c r="Y84" s="429"/>
      <c r="Z84" s="429"/>
      <c r="AA84" s="429"/>
      <c r="AB84" s="429"/>
    </row>
    <row r="85" spans="3:28" ht="6.75" customHeight="1">
      <c r="C85" s="429"/>
      <c r="D85" s="429"/>
      <c r="E85" s="431"/>
      <c r="F85" s="429"/>
      <c r="G85" s="429"/>
      <c r="H85" s="429"/>
      <c r="I85" s="429"/>
      <c r="J85" s="429"/>
      <c r="K85" s="429"/>
      <c r="L85" s="429"/>
      <c r="M85" s="429"/>
      <c r="N85" s="429"/>
      <c r="O85" s="429"/>
      <c r="P85" s="429"/>
      <c r="Q85" s="429"/>
      <c r="R85" s="429"/>
      <c r="S85" s="429"/>
      <c r="T85" s="429"/>
      <c r="U85" s="429"/>
      <c r="V85" s="429"/>
      <c r="W85" s="429"/>
      <c r="X85" s="429"/>
      <c r="Y85" s="429"/>
      <c r="Z85" s="429"/>
      <c r="AA85" s="429"/>
      <c r="AB85" s="429"/>
    </row>
    <row r="86" spans="3:28" ht="6.75" customHeight="1">
      <c r="C86" s="429"/>
      <c r="D86" s="429"/>
      <c r="E86" s="431"/>
      <c r="F86" s="429"/>
      <c r="G86" s="429"/>
      <c r="H86" s="429"/>
      <c r="I86" s="429"/>
      <c r="J86" s="429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29"/>
      <c r="X86" s="429"/>
      <c r="Y86" s="429"/>
      <c r="Z86" s="429"/>
      <c r="AA86" s="429"/>
      <c r="AB86" s="429"/>
    </row>
    <row r="87" spans="3:28" ht="6.75" customHeight="1">
      <c r="C87" s="429"/>
      <c r="D87" s="429"/>
      <c r="E87" s="431"/>
      <c r="F87" s="429"/>
      <c r="G87" s="429"/>
      <c r="H87" s="429"/>
      <c r="I87" s="429"/>
      <c r="J87" s="429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29"/>
      <c r="X87" s="429"/>
      <c r="Y87" s="429"/>
      <c r="Z87" s="429"/>
      <c r="AA87" s="429"/>
      <c r="AB87" s="429"/>
    </row>
    <row r="88" spans="3:28" ht="6.75" customHeight="1">
      <c r="C88" s="429"/>
      <c r="D88" s="429"/>
      <c r="E88" s="431"/>
      <c r="F88" s="429"/>
      <c r="G88" s="429"/>
      <c r="H88" s="429"/>
      <c r="I88" s="429"/>
      <c r="J88" s="429"/>
      <c r="K88" s="429"/>
      <c r="L88" s="429"/>
      <c r="M88" s="429"/>
      <c r="N88" s="429"/>
      <c r="O88" s="429"/>
      <c r="P88" s="429"/>
      <c r="Q88" s="429"/>
      <c r="R88" s="429"/>
      <c r="S88" s="429"/>
      <c r="T88" s="429"/>
      <c r="U88" s="429"/>
      <c r="V88" s="429"/>
      <c r="W88" s="429"/>
      <c r="X88" s="429"/>
      <c r="Y88" s="429"/>
      <c r="Z88" s="429"/>
      <c r="AA88" s="429"/>
      <c r="AB88" s="429"/>
    </row>
    <row r="89" spans="3:28" ht="6.75" customHeight="1">
      <c r="C89" s="429"/>
      <c r="D89" s="429"/>
      <c r="E89" s="431"/>
      <c r="F89" s="429"/>
      <c r="G89" s="429"/>
      <c r="H89" s="429"/>
      <c r="I89" s="429"/>
      <c r="J89" s="429"/>
      <c r="K89" s="429"/>
      <c r="L89" s="429"/>
      <c r="M89" s="429"/>
      <c r="N89" s="429"/>
      <c r="O89" s="429"/>
      <c r="P89" s="429"/>
      <c r="Q89" s="429"/>
      <c r="R89" s="429"/>
      <c r="S89" s="429"/>
      <c r="T89" s="429"/>
      <c r="U89" s="429"/>
      <c r="V89" s="429"/>
      <c r="W89" s="429"/>
      <c r="X89" s="429"/>
      <c r="Y89" s="429"/>
      <c r="Z89" s="429"/>
      <c r="AA89" s="429"/>
      <c r="AB89" s="429"/>
    </row>
    <row r="90" spans="3:28" ht="6.75" customHeight="1">
      <c r="C90" s="429"/>
      <c r="D90" s="429"/>
      <c r="E90" s="431"/>
      <c r="F90" s="429"/>
      <c r="G90" s="429"/>
      <c r="H90" s="429"/>
      <c r="I90" s="429"/>
      <c r="J90" s="429"/>
      <c r="K90" s="429"/>
      <c r="L90" s="429"/>
      <c r="M90" s="429"/>
      <c r="N90" s="429"/>
      <c r="O90" s="429"/>
      <c r="P90" s="429"/>
      <c r="Q90" s="429"/>
      <c r="R90" s="429"/>
      <c r="S90" s="429"/>
      <c r="T90" s="429"/>
      <c r="U90" s="429"/>
      <c r="V90" s="429"/>
      <c r="W90" s="429"/>
      <c r="X90" s="429"/>
      <c r="Y90" s="429"/>
      <c r="Z90" s="429"/>
      <c r="AA90" s="429"/>
      <c r="AB90" s="429"/>
    </row>
    <row r="91" spans="3:28" ht="6.75" customHeight="1">
      <c r="C91" s="429"/>
      <c r="D91" s="429"/>
      <c r="E91" s="431"/>
      <c r="F91" s="429"/>
      <c r="G91" s="429"/>
      <c r="H91" s="429"/>
      <c r="I91" s="429"/>
      <c r="J91" s="429"/>
      <c r="K91" s="429"/>
      <c r="L91" s="429"/>
      <c r="M91" s="429"/>
      <c r="N91" s="429"/>
      <c r="O91" s="429"/>
      <c r="P91" s="429"/>
      <c r="Q91" s="429"/>
      <c r="R91" s="429"/>
      <c r="S91" s="429"/>
      <c r="T91" s="429"/>
      <c r="U91" s="429"/>
      <c r="V91" s="429"/>
      <c r="W91" s="429"/>
      <c r="X91" s="429"/>
      <c r="Y91" s="429"/>
      <c r="Z91" s="429"/>
      <c r="AA91" s="429"/>
      <c r="AB91" s="429"/>
    </row>
    <row r="92" spans="3:28" ht="6.75" customHeight="1">
      <c r="C92" s="429"/>
      <c r="D92" s="429"/>
      <c r="E92" s="431"/>
      <c r="F92" s="429"/>
      <c r="G92" s="429"/>
      <c r="H92" s="429"/>
      <c r="I92" s="429"/>
      <c r="J92" s="429"/>
      <c r="K92" s="429"/>
      <c r="L92" s="429"/>
      <c r="M92" s="429"/>
      <c r="N92" s="429"/>
      <c r="O92" s="429"/>
      <c r="P92" s="429"/>
      <c r="Q92" s="429"/>
      <c r="R92" s="429"/>
      <c r="S92" s="429"/>
      <c r="T92" s="429"/>
      <c r="U92" s="429"/>
      <c r="V92" s="429"/>
      <c r="W92" s="429"/>
      <c r="X92" s="429"/>
      <c r="Y92" s="429"/>
      <c r="Z92" s="429"/>
      <c r="AA92" s="429"/>
      <c r="AB92" s="429"/>
    </row>
    <row r="93" spans="3:28" ht="6.75" customHeight="1">
      <c r="C93" s="429"/>
      <c r="D93" s="429"/>
      <c r="E93" s="431"/>
      <c r="F93" s="429"/>
      <c r="G93" s="429"/>
      <c r="H93" s="429"/>
      <c r="I93" s="429"/>
      <c r="J93" s="429"/>
      <c r="K93" s="429"/>
      <c r="L93" s="429"/>
      <c r="M93" s="429"/>
      <c r="N93" s="429"/>
      <c r="O93" s="429"/>
      <c r="P93" s="429"/>
      <c r="Q93" s="429"/>
      <c r="R93" s="429"/>
      <c r="S93" s="429"/>
      <c r="T93" s="429"/>
      <c r="U93" s="429"/>
      <c r="V93" s="429"/>
      <c r="W93" s="429"/>
      <c r="X93" s="429"/>
      <c r="Y93" s="429"/>
      <c r="Z93" s="429"/>
      <c r="AA93" s="429"/>
      <c r="AB93" s="429"/>
    </row>
    <row r="94" spans="3:28" ht="6.75" customHeight="1">
      <c r="C94" s="429"/>
      <c r="D94" s="429"/>
      <c r="E94" s="431"/>
      <c r="F94" s="429"/>
      <c r="G94" s="429"/>
      <c r="H94" s="429"/>
      <c r="I94" s="429"/>
      <c r="J94" s="429"/>
      <c r="K94" s="429"/>
      <c r="L94" s="429"/>
      <c r="M94" s="429"/>
      <c r="N94" s="429"/>
      <c r="O94" s="429"/>
      <c r="P94" s="429"/>
      <c r="Q94" s="429"/>
      <c r="R94" s="429"/>
      <c r="S94" s="429"/>
      <c r="T94" s="429"/>
      <c r="U94" s="429"/>
      <c r="V94" s="429"/>
      <c r="W94" s="429"/>
      <c r="X94" s="429"/>
      <c r="Y94" s="429"/>
      <c r="Z94" s="429"/>
      <c r="AA94" s="429"/>
      <c r="AB94" s="429"/>
    </row>
    <row r="95" spans="3:28" ht="6.75" customHeight="1">
      <c r="C95" s="429"/>
      <c r="D95" s="429"/>
      <c r="E95" s="431"/>
      <c r="F95" s="429"/>
      <c r="G95" s="429"/>
      <c r="H95" s="429"/>
      <c r="I95" s="429"/>
      <c r="J95" s="429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29"/>
    </row>
    <row r="96" spans="3:28" ht="6.75" customHeight="1">
      <c r="C96" s="429"/>
      <c r="D96" s="429"/>
      <c r="E96" s="431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29"/>
    </row>
    <row r="97" spans="3:28" ht="6.75" customHeight="1">
      <c r="C97" s="429"/>
      <c r="D97" s="429"/>
      <c r="E97" s="431"/>
      <c r="F97" s="429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29"/>
      <c r="R97" s="429"/>
      <c r="S97" s="429"/>
      <c r="T97" s="429"/>
      <c r="U97" s="429"/>
      <c r="V97" s="429"/>
      <c r="W97" s="429"/>
      <c r="X97" s="429"/>
      <c r="Y97" s="429"/>
      <c r="Z97" s="429"/>
      <c r="AA97" s="429"/>
      <c r="AB97" s="429"/>
    </row>
    <row r="98" spans="3:28" ht="6.75" customHeight="1">
      <c r="C98" s="429"/>
      <c r="D98" s="429"/>
      <c r="E98" s="431"/>
      <c r="F98" s="429"/>
      <c r="G98" s="429"/>
      <c r="H98" s="429"/>
      <c r="I98" s="429"/>
      <c r="J98" s="429"/>
      <c r="K98" s="429"/>
      <c r="L98" s="429"/>
      <c r="M98" s="429"/>
      <c r="N98" s="429"/>
      <c r="O98" s="429"/>
      <c r="P98" s="429"/>
      <c r="Q98" s="429"/>
      <c r="R98" s="429"/>
      <c r="S98" s="429"/>
      <c r="T98" s="429"/>
      <c r="U98" s="429"/>
      <c r="V98" s="429"/>
      <c r="W98" s="429"/>
      <c r="X98" s="429"/>
      <c r="Y98" s="429"/>
      <c r="Z98" s="429"/>
      <c r="AA98" s="429"/>
      <c r="AB98" s="429"/>
    </row>
    <row r="99" spans="3:28" ht="6.75" customHeight="1">
      <c r="C99" s="429"/>
      <c r="D99" s="429"/>
      <c r="E99" s="431"/>
      <c r="F99" s="429"/>
      <c r="G99" s="429"/>
      <c r="H99" s="429"/>
      <c r="I99" s="429"/>
      <c r="J99" s="429"/>
      <c r="K99" s="429"/>
      <c r="L99" s="429"/>
      <c r="M99" s="429"/>
      <c r="N99" s="429"/>
      <c r="O99" s="429"/>
      <c r="P99" s="429"/>
      <c r="Q99" s="429"/>
      <c r="R99" s="429"/>
      <c r="S99" s="429"/>
      <c r="T99" s="429"/>
      <c r="U99" s="429"/>
      <c r="V99" s="429"/>
      <c r="W99" s="429"/>
      <c r="X99" s="429"/>
      <c r="Y99" s="429"/>
      <c r="Z99" s="429"/>
      <c r="AA99" s="429"/>
      <c r="AB99" s="429"/>
    </row>
    <row r="100" spans="3:28" ht="6.75" customHeight="1">
      <c r="C100" s="429"/>
      <c r="D100" s="429"/>
      <c r="E100" s="431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  <c r="AA100" s="429"/>
      <c r="AB100" s="429"/>
    </row>
    <row r="101" spans="3:28" ht="6.75" customHeight="1">
      <c r="C101" s="429"/>
      <c r="D101" s="429"/>
      <c r="E101" s="431"/>
      <c r="F101" s="429"/>
      <c r="G101" s="429"/>
      <c r="H101" s="429"/>
      <c r="I101" s="429"/>
      <c r="J101" s="429"/>
      <c r="K101" s="429"/>
      <c r="L101" s="429"/>
      <c r="M101" s="429"/>
      <c r="N101" s="429"/>
      <c r="O101" s="429"/>
      <c r="P101" s="429"/>
      <c r="Q101" s="429"/>
      <c r="R101" s="429"/>
      <c r="S101" s="429"/>
      <c r="T101" s="429"/>
      <c r="U101" s="429"/>
      <c r="V101" s="429"/>
      <c r="W101" s="429"/>
      <c r="X101" s="429"/>
      <c r="Y101" s="429"/>
      <c r="Z101" s="429"/>
      <c r="AA101" s="429"/>
      <c r="AB101" s="429"/>
    </row>
    <row r="102" spans="3:28" ht="6.75" customHeight="1">
      <c r="C102" s="429"/>
      <c r="D102" s="429"/>
      <c r="E102" s="431"/>
      <c r="F102" s="429"/>
      <c r="G102" s="429"/>
      <c r="H102" s="429"/>
      <c r="I102" s="429"/>
      <c r="J102" s="429"/>
      <c r="K102" s="429"/>
      <c r="L102" s="429"/>
      <c r="M102" s="429"/>
      <c r="N102" s="429"/>
      <c r="O102" s="429"/>
      <c r="P102" s="429"/>
      <c r="Q102" s="429"/>
      <c r="R102" s="429"/>
      <c r="S102" s="429"/>
      <c r="T102" s="429"/>
      <c r="U102" s="429"/>
      <c r="V102" s="429"/>
      <c r="W102" s="429"/>
      <c r="X102" s="429"/>
      <c r="Y102" s="429"/>
      <c r="Z102" s="429"/>
      <c r="AA102" s="429"/>
      <c r="AB102" s="429"/>
    </row>
    <row r="103" spans="3:28" ht="6.75" customHeight="1">
      <c r="C103" s="429"/>
      <c r="D103" s="429"/>
      <c r="E103" s="431"/>
      <c r="F103" s="429"/>
      <c r="G103" s="429"/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429"/>
      <c r="T103" s="429"/>
      <c r="U103" s="429"/>
      <c r="V103" s="429"/>
      <c r="W103" s="429"/>
      <c r="X103" s="429"/>
      <c r="Y103" s="429"/>
      <c r="Z103" s="429"/>
      <c r="AA103" s="429"/>
      <c r="AB103" s="429"/>
    </row>
    <row r="104" spans="3:28" ht="6.75" customHeight="1">
      <c r="C104" s="429"/>
      <c r="D104" s="429"/>
      <c r="E104" s="431"/>
      <c r="F104" s="429"/>
      <c r="G104" s="429"/>
      <c r="H104" s="429"/>
      <c r="I104" s="429"/>
      <c r="J104" s="429"/>
      <c r="K104" s="429"/>
      <c r="L104" s="429"/>
      <c r="M104" s="429"/>
      <c r="N104" s="429"/>
      <c r="O104" s="429"/>
      <c r="P104" s="429"/>
      <c r="Q104" s="429"/>
      <c r="R104" s="429"/>
      <c r="S104" s="429"/>
      <c r="T104" s="429"/>
      <c r="U104" s="429"/>
      <c r="V104" s="429"/>
      <c r="W104" s="429"/>
      <c r="X104" s="429"/>
      <c r="Y104" s="429"/>
      <c r="Z104" s="429"/>
      <c r="AA104" s="429"/>
      <c r="AB104" s="429"/>
    </row>
    <row r="105" spans="3:28" ht="6.75" customHeight="1">
      <c r="C105" s="429"/>
      <c r="D105" s="429"/>
      <c r="E105" s="431"/>
      <c r="F105" s="429"/>
      <c r="G105" s="429"/>
      <c r="H105" s="429"/>
      <c r="I105" s="429"/>
      <c r="J105" s="429"/>
      <c r="K105" s="429"/>
      <c r="L105" s="429"/>
      <c r="M105" s="429"/>
      <c r="N105" s="429"/>
      <c r="O105" s="429"/>
      <c r="P105" s="429"/>
      <c r="Q105" s="429"/>
      <c r="R105" s="429"/>
      <c r="S105" s="429"/>
      <c r="T105" s="429"/>
      <c r="U105" s="429"/>
      <c r="V105" s="429"/>
      <c r="W105" s="429"/>
      <c r="X105" s="429"/>
      <c r="Y105" s="429"/>
      <c r="Z105" s="429"/>
      <c r="AA105" s="429"/>
      <c r="AB105" s="429"/>
    </row>
    <row r="106" spans="3:28" ht="6.75" customHeight="1">
      <c r="C106" s="429"/>
      <c r="D106" s="429"/>
      <c r="E106" s="431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</row>
    <row r="107" spans="3:28" ht="6.75" customHeight="1">
      <c r="C107" s="429"/>
      <c r="D107" s="429"/>
      <c r="E107" s="431"/>
      <c r="F107" s="429"/>
      <c r="G107" s="429"/>
      <c r="H107" s="429"/>
      <c r="I107" s="429"/>
      <c r="J107" s="429"/>
      <c r="K107" s="429"/>
      <c r="L107" s="429"/>
      <c r="M107" s="429"/>
      <c r="N107" s="429"/>
      <c r="O107" s="429"/>
      <c r="P107" s="429"/>
      <c r="Q107" s="429"/>
      <c r="R107" s="429"/>
      <c r="S107" s="429"/>
      <c r="T107" s="429"/>
      <c r="U107" s="429"/>
      <c r="V107" s="429"/>
      <c r="W107" s="429"/>
      <c r="X107" s="429"/>
      <c r="Y107" s="429"/>
      <c r="Z107" s="429"/>
      <c r="AA107" s="429"/>
      <c r="AB107" s="429"/>
    </row>
    <row r="108" spans="3:28" ht="6.75" customHeight="1">
      <c r="C108" s="429"/>
      <c r="D108" s="429"/>
      <c r="E108" s="431"/>
      <c r="F108" s="429"/>
      <c r="G108" s="429"/>
      <c r="H108" s="429"/>
      <c r="I108" s="429"/>
      <c r="J108" s="429"/>
      <c r="K108" s="429"/>
      <c r="L108" s="429"/>
      <c r="M108" s="429"/>
      <c r="N108" s="429"/>
      <c r="O108" s="429"/>
      <c r="P108" s="429"/>
      <c r="Q108" s="429"/>
      <c r="R108" s="429"/>
      <c r="S108" s="429"/>
      <c r="T108" s="429"/>
      <c r="U108" s="429"/>
      <c r="V108" s="429"/>
      <c r="W108" s="429"/>
      <c r="X108" s="429"/>
      <c r="Y108" s="429"/>
      <c r="Z108" s="429"/>
      <c r="AA108" s="429"/>
      <c r="AB108" s="429"/>
    </row>
    <row r="109" spans="3:28" ht="6.75" customHeight="1">
      <c r="C109" s="429"/>
      <c r="D109" s="429"/>
      <c r="E109" s="431"/>
      <c r="F109" s="429"/>
      <c r="G109" s="429"/>
      <c r="H109" s="429"/>
      <c r="I109" s="429"/>
      <c r="J109" s="429"/>
      <c r="K109" s="429"/>
      <c r="L109" s="429"/>
      <c r="M109" s="429"/>
      <c r="N109" s="429"/>
      <c r="O109" s="429"/>
      <c r="P109" s="429"/>
      <c r="Q109" s="429"/>
      <c r="R109" s="429"/>
      <c r="S109" s="429"/>
      <c r="T109" s="429"/>
      <c r="U109" s="429"/>
      <c r="V109" s="429"/>
      <c r="W109" s="429"/>
      <c r="X109" s="429"/>
      <c r="Y109" s="429"/>
      <c r="Z109" s="429"/>
      <c r="AA109" s="429"/>
      <c r="AB109" s="429"/>
    </row>
    <row r="110" spans="3:28" ht="6.75" customHeight="1">
      <c r="C110" s="429"/>
      <c r="D110" s="429"/>
      <c r="E110" s="431"/>
      <c r="F110" s="429"/>
      <c r="G110" s="429"/>
      <c r="H110" s="429"/>
      <c r="I110" s="429"/>
      <c r="J110" s="429"/>
      <c r="K110" s="429"/>
      <c r="L110" s="429"/>
      <c r="M110" s="429"/>
      <c r="N110" s="429"/>
      <c r="O110" s="429"/>
      <c r="P110" s="429"/>
      <c r="Q110" s="429"/>
      <c r="R110" s="429"/>
      <c r="S110" s="429"/>
      <c r="T110" s="429"/>
      <c r="U110" s="429"/>
      <c r="V110" s="429"/>
      <c r="W110" s="429"/>
      <c r="X110" s="429"/>
      <c r="Y110" s="429"/>
      <c r="Z110" s="429"/>
      <c r="AA110" s="429"/>
      <c r="AB110" s="429"/>
    </row>
    <row r="111" spans="3:28" ht="6.75" customHeight="1">
      <c r="C111" s="429"/>
      <c r="D111" s="429"/>
      <c r="E111" s="431"/>
      <c r="F111" s="429"/>
      <c r="G111" s="429"/>
      <c r="H111" s="429"/>
      <c r="I111" s="429"/>
      <c r="J111" s="429"/>
      <c r="K111" s="429"/>
      <c r="L111" s="429"/>
      <c r="M111" s="429"/>
      <c r="N111" s="429"/>
      <c r="O111" s="429"/>
      <c r="P111" s="429"/>
      <c r="Q111" s="429"/>
      <c r="R111" s="429"/>
      <c r="S111" s="429"/>
      <c r="T111" s="429"/>
      <c r="U111" s="429"/>
      <c r="V111" s="429"/>
      <c r="W111" s="429"/>
      <c r="X111" s="429"/>
      <c r="Y111" s="429"/>
      <c r="Z111" s="429"/>
      <c r="AA111" s="429"/>
      <c r="AB111" s="429"/>
    </row>
    <row r="112" spans="3:28" ht="6.75" customHeight="1">
      <c r="C112" s="429"/>
      <c r="D112" s="429"/>
      <c r="E112" s="431"/>
      <c r="F112" s="429"/>
      <c r="G112" s="429"/>
      <c r="H112" s="429"/>
      <c r="I112" s="429"/>
      <c r="J112" s="429"/>
      <c r="K112" s="429"/>
      <c r="L112" s="429"/>
      <c r="M112" s="429"/>
      <c r="N112" s="429"/>
      <c r="O112" s="429"/>
      <c r="P112" s="429"/>
      <c r="Q112" s="429"/>
      <c r="R112" s="429"/>
      <c r="S112" s="429"/>
      <c r="T112" s="429"/>
      <c r="U112" s="429"/>
      <c r="V112" s="429"/>
      <c r="W112" s="429"/>
      <c r="X112" s="429"/>
      <c r="Y112" s="429"/>
      <c r="Z112" s="429"/>
      <c r="AA112" s="429"/>
      <c r="AB112" s="429"/>
    </row>
    <row r="113" spans="2:29" ht="15">
      <c r="B113" s="330"/>
      <c r="C113" s="450"/>
      <c r="D113" s="450"/>
      <c r="E113" s="450"/>
      <c r="F113" s="450"/>
      <c r="G113" s="450"/>
      <c r="H113" s="450"/>
      <c r="I113" s="450"/>
      <c r="J113" s="450"/>
      <c r="K113" s="450"/>
      <c r="L113" s="429"/>
      <c r="M113" s="429"/>
      <c r="N113" s="429"/>
      <c r="O113" s="429"/>
      <c r="P113" s="429"/>
      <c r="Q113" s="429"/>
      <c r="R113" s="429"/>
      <c r="S113" s="429"/>
      <c r="T113" s="429"/>
      <c r="U113" s="429"/>
      <c r="V113" s="429"/>
      <c r="W113" s="429"/>
      <c r="X113" s="429"/>
      <c r="Y113" s="429"/>
      <c r="Z113" s="429"/>
      <c r="AA113" s="429"/>
      <c r="AB113" s="429"/>
    </row>
    <row r="114" spans="2:29" ht="27" customHeight="1" thickBot="1">
      <c r="B114" s="250" t="s">
        <v>14</v>
      </c>
      <c r="C114" s="429"/>
      <c r="D114" s="429"/>
      <c r="E114" s="431"/>
      <c r="F114" s="429"/>
      <c r="G114" s="429"/>
      <c r="H114" s="429"/>
      <c r="I114" s="429"/>
      <c r="J114" s="429"/>
      <c r="K114" s="429"/>
      <c r="L114" s="429"/>
      <c r="M114" s="256"/>
      <c r="N114" s="429"/>
      <c r="O114" s="429"/>
      <c r="P114" s="429"/>
      <c r="Q114" s="429"/>
      <c r="R114" s="429"/>
      <c r="S114" s="429"/>
      <c r="T114" s="429"/>
      <c r="U114" s="429"/>
      <c r="V114" s="429"/>
      <c r="W114" s="429"/>
      <c r="X114" s="429"/>
      <c r="Y114" s="429"/>
      <c r="Z114" s="429"/>
      <c r="AA114" s="429"/>
      <c r="AB114" s="429"/>
    </row>
    <row r="115" spans="2:29" ht="15.75">
      <c r="B115" s="331" t="s">
        <v>148</v>
      </c>
      <c r="C115" s="453"/>
      <c r="D115" s="454"/>
      <c r="E115" s="334"/>
      <c r="F115" s="334"/>
      <c r="G115" s="334"/>
      <c r="H115" s="334"/>
      <c r="I115" s="334"/>
      <c r="J115" s="334"/>
      <c r="K115" s="334"/>
      <c r="L115" s="334"/>
      <c r="M115" s="334"/>
      <c r="N115" s="453"/>
      <c r="O115" s="453"/>
      <c r="P115" s="334"/>
      <c r="Q115" s="334"/>
      <c r="R115" s="334"/>
      <c r="S115" s="334"/>
      <c r="T115" s="334"/>
      <c r="U115" s="334"/>
      <c r="V115" s="334"/>
      <c r="W115" s="334"/>
      <c r="X115" s="453"/>
      <c r="Y115" s="453"/>
      <c r="Z115" s="453"/>
      <c r="AA115" s="453"/>
      <c r="AB115" s="453"/>
      <c r="AC115" s="254"/>
    </row>
    <row r="116" spans="2:29" ht="14.25">
      <c r="B116" s="294"/>
      <c r="C116" s="298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65"/>
    </row>
    <row r="117" spans="2:29" ht="14.25">
      <c r="B117" s="294"/>
      <c r="C117" s="298"/>
      <c r="D117" s="457"/>
      <c r="E117" s="578" t="s">
        <v>16</v>
      </c>
      <c r="F117" s="579"/>
      <c r="G117" s="579"/>
      <c r="H117" s="579"/>
      <c r="I117" s="579"/>
      <c r="J117" s="579"/>
      <c r="K117" s="579"/>
      <c r="L117" s="579"/>
      <c r="M117" s="579"/>
      <c r="N117" s="579"/>
      <c r="O117" s="579"/>
      <c r="P117" s="579"/>
      <c r="Q117" s="578" t="s">
        <v>17</v>
      </c>
      <c r="R117" s="579"/>
      <c r="S117" s="579"/>
      <c r="T117" s="579"/>
      <c r="U117" s="579"/>
      <c r="V117" s="579"/>
      <c r="W117" s="579"/>
      <c r="X117" s="579"/>
      <c r="Y117" s="579"/>
      <c r="Z117" s="579"/>
      <c r="AA117" s="579"/>
      <c r="AB117" s="579"/>
      <c r="AC117" s="265"/>
    </row>
    <row r="118" spans="2:29" ht="12.75" customHeight="1">
      <c r="B118" s="294"/>
      <c r="C118" s="298"/>
      <c r="D118" s="457"/>
      <c r="E118" s="580" t="s">
        <v>47</v>
      </c>
      <c r="F118" s="586"/>
      <c r="G118" s="586"/>
      <c r="H118" s="586"/>
      <c r="I118" s="586"/>
      <c r="J118" s="582"/>
      <c r="K118" s="583" t="s">
        <v>91</v>
      </c>
      <c r="L118" s="583" t="s">
        <v>92</v>
      </c>
      <c r="M118" s="583" t="s">
        <v>48</v>
      </c>
      <c r="N118" s="583" t="s">
        <v>49</v>
      </c>
      <c r="O118" s="583" t="s">
        <v>149</v>
      </c>
      <c r="P118" s="583" t="s">
        <v>142</v>
      </c>
      <c r="Q118" s="585" t="s">
        <v>47</v>
      </c>
      <c r="R118" s="579"/>
      <c r="S118" s="579"/>
      <c r="T118" s="579"/>
      <c r="U118" s="579"/>
      <c r="V118" s="579"/>
      <c r="W118" s="583" t="s">
        <v>91</v>
      </c>
      <c r="X118" s="583" t="s">
        <v>92</v>
      </c>
      <c r="Y118" s="583" t="s">
        <v>48</v>
      </c>
      <c r="Z118" s="583" t="s">
        <v>49</v>
      </c>
      <c r="AA118" s="583" t="s">
        <v>149</v>
      </c>
      <c r="AB118" s="583" t="s">
        <v>142</v>
      </c>
      <c r="AC118" s="265"/>
    </row>
    <row r="119" spans="2:29" ht="54" customHeight="1">
      <c r="B119" s="340"/>
      <c r="C119" s="298"/>
      <c r="D119" s="457"/>
      <c r="E119" s="466" t="s">
        <v>162</v>
      </c>
      <c r="F119" s="466" t="s">
        <v>163</v>
      </c>
      <c r="G119" s="466" t="s">
        <v>155</v>
      </c>
      <c r="H119" s="466" t="s">
        <v>164</v>
      </c>
      <c r="I119" s="466" t="s">
        <v>157</v>
      </c>
      <c r="J119" s="465" t="s">
        <v>50</v>
      </c>
      <c r="K119" s="584"/>
      <c r="L119" s="584"/>
      <c r="M119" s="584"/>
      <c r="N119" s="584"/>
      <c r="O119" s="584"/>
      <c r="P119" s="584"/>
      <c r="Q119" s="466" t="s">
        <v>162</v>
      </c>
      <c r="R119" s="466" t="s">
        <v>163</v>
      </c>
      <c r="S119" s="466" t="s">
        <v>155</v>
      </c>
      <c r="T119" s="466" t="s">
        <v>164</v>
      </c>
      <c r="U119" s="466" t="s">
        <v>157</v>
      </c>
      <c r="V119" s="465" t="s">
        <v>50</v>
      </c>
      <c r="W119" s="584"/>
      <c r="X119" s="584"/>
      <c r="Y119" s="584"/>
      <c r="Z119" s="584"/>
      <c r="AA119" s="584"/>
      <c r="AB119" s="584"/>
      <c r="AC119" s="265"/>
    </row>
    <row r="120" spans="2:29" ht="15">
      <c r="B120" s="294"/>
      <c r="C120" s="298" t="s">
        <v>60</v>
      </c>
      <c r="D120" s="269" t="s">
        <v>26</v>
      </c>
      <c r="E120" s="475">
        <v>22725.407999999999</v>
      </c>
      <c r="F120" s="476">
        <v>22725.407999999999</v>
      </c>
      <c r="G120" s="489">
        <v>22725.407999999999</v>
      </c>
      <c r="H120" s="476">
        <v>22725.407999999999</v>
      </c>
      <c r="I120" s="476">
        <v>22725.407999999999</v>
      </c>
      <c r="J120" s="476">
        <v>22725.407999999999</v>
      </c>
      <c r="K120" s="490">
        <v>22725.407999999999</v>
      </c>
      <c r="L120" s="477">
        <v>22725.407999999999</v>
      </c>
      <c r="M120" s="477">
        <v>22725.407999999999</v>
      </c>
      <c r="N120" s="476">
        <v>22725.407999999999</v>
      </c>
      <c r="O120" s="491">
        <v>22725.407999999999</v>
      </c>
      <c r="P120" s="491">
        <v>22725.407999999999</v>
      </c>
      <c r="Q120" s="475">
        <v>33598.182000000001</v>
      </c>
      <c r="R120" s="476">
        <v>33598.182000000001</v>
      </c>
      <c r="S120" s="472">
        <v>33598.182000000001</v>
      </c>
      <c r="T120" s="476">
        <v>33598.182000000001</v>
      </c>
      <c r="U120" s="476">
        <v>33598.182000000001</v>
      </c>
      <c r="V120" s="476">
        <v>33598.182000000001</v>
      </c>
      <c r="W120" s="476">
        <v>33598.182000000001</v>
      </c>
      <c r="X120" s="476">
        <v>33598.182000000001</v>
      </c>
      <c r="Y120" s="476">
        <v>33598.182000000001</v>
      </c>
      <c r="Z120" s="476">
        <v>33598.182000000001</v>
      </c>
      <c r="AA120" s="491">
        <v>33598.182000000001</v>
      </c>
      <c r="AB120" s="491">
        <v>33598.182000000001</v>
      </c>
      <c r="AC120" s="265"/>
    </row>
    <row r="121" spans="2:29" ht="15">
      <c r="B121" s="294"/>
      <c r="C121" s="298" t="s">
        <v>61</v>
      </c>
      <c r="D121" s="269" t="s">
        <v>28</v>
      </c>
      <c r="E121" s="478">
        <v>33691.317000000003</v>
      </c>
      <c r="F121" s="470">
        <v>33691.317000000003</v>
      </c>
      <c r="G121" s="492">
        <v>33691.317000000003</v>
      </c>
      <c r="H121" s="470">
        <v>33691.317000000003</v>
      </c>
      <c r="I121" s="470">
        <v>33691.317000000003</v>
      </c>
      <c r="J121" s="470">
        <v>33691.317000000003</v>
      </c>
      <c r="K121" s="493">
        <v>33691.317000000003</v>
      </c>
      <c r="L121" s="479">
        <v>33691.317000000003</v>
      </c>
      <c r="M121" s="479">
        <v>33691.317000000003</v>
      </c>
      <c r="N121" s="470">
        <v>33691.317000000003</v>
      </c>
      <c r="O121" s="494">
        <v>33691.317000000003</v>
      </c>
      <c r="P121" s="494">
        <v>33691.317000000003</v>
      </c>
      <c r="Q121" s="478">
        <v>28340.046999999999</v>
      </c>
      <c r="R121" s="470">
        <v>28340.046999999999</v>
      </c>
      <c r="S121" s="472">
        <v>28340.046999999999</v>
      </c>
      <c r="T121" s="470">
        <v>28340.046999999999</v>
      </c>
      <c r="U121" s="470">
        <v>28340.046999999999</v>
      </c>
      <c r="V121" s="470">
        <v>28340.046999999999</v>
      </c>
      <c r="W121" s="470">
        <v>28340.046999999999</v>
      </c>
      <c r="X121" s="470">
        <v>28340.046999999999</v>
      </c>
      <c r="Y121" s="470">
        <v>28340.046999999999</v>
      </c>
      <c r="Z121" s="470">
        <v>28340.046999999999</v>
      </c>
      <c r="AA121" s="494">
        <v>28340.046999999999</v>
      </c>
      <c r="AB121" s="494">
        <v>28340.046999999999</v>
      </c>
      <c r="AC121" s="265"/>
    </row>
    <row r="122" spans="2:29" ht="15">
      <c r="B122" s="294"/>
      <c r="C122" s="298" t="s">
        <v>62</v>
      </c>
      <c r="D122" s="269" t="s">
        <v>28</v>
      </c>
      <c r="E122" s="478">
        <v>3129.55</v>
      </c>
      <c r="F122" s="470">
        <v>1144.05</v>
      </c>
      <c r="G122" s="492">
        <v>3129.55</v>
      </c>
      <c r="H122" s="470">
        <v>1573.32</v>
      </c>
      <c r="I122" s="470">
        <v>3129.55</v>
      </c>
      <c r="J122" s="470">
        <v>0</v>
      </c>
      <c r="K122" s="493">
        <v>3129.55</v>
      </c>
      <c r="L122" s="479">
        <v>3129.55</v>
      </c>
      <c r="M122" s="479">
        <v>3129.55</v>
      </c>
      <c r="N122" s="470">
        <v>3129.55</v>
      </c>
      <c r="O122" s="494">
        <v>1144.05</v>
      </c>
      <c r="P122" s="494">
        <v>3129.55</v>
      </c>
      <c r="Q122" s="478">
        <v>3063.4589999999998</v>
      </c>
      <c r="R122" s="470">
        <v>1119.8889999999999</v>
      </c>
      <c r="S122" s="472">
        <v>3063.4589999999998</v>
      </c>
      <c r="T122" s="470">
        <v>1540.0940000000001</v>
      </c>
      <c r="U122" s="470">
        <v>3063.4589999999998</v>
      </c>
      <c r="V122" s="470">
        <v>0</v>
      </c>
      <c r="W122" s="470">
        <v>3063.4589999999998</v>
      </c>
      <c r="X122" s="470">
        <v>3063.4589999999998</v>
      </c>
      <c r="Y122" s="470">
        <v>3063.4589999999998</v>
      </c>
      <c r="Z122" s="470">
        <v>3063.4589999999998</v>
      </c>
      <c r="AA122" s="494">
        <v>1119.8889999999999</v>
      </c>
      <c r="AB122" s="494">
        <v>3063.4589999999998</v>
      </c>
      <c r="AC122" s="265"/>
    </row>
    <row r="123" spans="2:29" ht="15">
      <c r="B123" s="294"/>
      <c r="C123" s="298" t="s">
        <v>63</v>
      </c>
      <c r="D123" s="269"/>
      <c r="E123" s="478"/>
      <c r="F123" s="470"/>
      <c r="G123" s="492"/>
      <c r="H123" s="470"/>
      <c r="I123" s="470"/>
      <c r="J123" s="470"/>
      <c r="K123" s="493"/>
      <c r="L123" s="479"/>
      <c r="M123" s="479"/>
      <c r="N123" s="470"/>
      <c r="O123" s="494"/>
      <c r="P123" s="494"/>
      <c r="Q123" s="478"/>
      <c r="R123" s="470"/>
      <c r="S123" s="472"/>
      <c r="T123" s="470"/>
      <c r="U123" s="470"/>
      <c r="V123" s="470"/>
      <c r="W123" s="470"/>
      <c r="X123" s="470"/>
      <c r="Y123" s="470"/>
      <c r="Z123" s="470"/>
      <c r="AA123" s="494"/>
      <c r="AB123" s="494"/>
      <c r="AC123" s="265"/>
    </row>
    <row r="124" spans="2:29" ht="15">
      <c r="B124" s="294"/>
      <c r="C124" s="298" t="s">
        <v>64</v>
      </c>
      <c r="D124" s="269" t="s">
        <v>8</v>
      </c>
      <c r="E124" s="480">
        <v>73.096199999999996</v>
      </c>
      <c r="F124" s="471">
        <v>24.444800000000001</v>
      </c>
      <c r="G124" s="472">
        <v>73.096199999999996</v>
      </c>
      <c r="H124" s="471">
        <v>35.2547</v>
      </c>
      <c r="I124" s="471">
        <v>73.096199999999996</v>
      </c>
      <c r="J124" s="471">
        <v>0</v>
      </c>
      <c r="K124" s="495">
        <v>73.096199999999996</v>
      </c>
      <c r="L124" s="481">
        <v>73.096199999999996</v>
      </c>
      <c r="M124" s="481">
        <v>73.096199999999996</v>
      </c>
      <c r="N124" s="471">
        <v>73.096199999999996</v>
      </c>
      <c r="O124" s="496">
        <v>24.444800000000001</v>
      </c>
      <c r="P124" s="496">
        <v>73.096199999999996</v>
      </c>
      <c r="Q124" s="480">
        <v>69.141400000000004</v>
      </c>
      <c r="R124" s="471">
        <v>23.122199999999999</v>
      </c>
      <c r="S124" s="472">
        <v>69.141400000000004</v>
      </c>
      <c r="T124" s="471">
        <v>33.347299999999997</v>
      </c>
      <c r="U124" s="471">
        <v>69.141400000000004</v>
      </c>
      <c r="V124" s="471">
        <v>0</v>
      </c>
      <c r="W124" s="471">
        <v>69.141400000000004</v>
      </c>
      <c r="X124" s="471">
        <v>69.141400000000004</v>
      </c>
      <c r="Y124" s="471">
        <v>69.141400000000004</v>
      </c>
      <c r="Z124" s="471">
        <v>69.141400000000004</v>
      </c>
      <c r="AA124" s="496">
        <v>23.122199999999999</v>
      </c>
      <c r="AB124" s="496">
        <v>69.141400000000004</v>
      </c>
      <c r="AC124" s="265"/>
    </row>
    <row r="125" spans="2:29" ht="15">
      <c r="B125" s="294"/>
      <c r="C125" s="298" t="s">
        <v>65</v>
      </c>
      <c r="D125" s="269" t="s">
        <v>8</v>
      </c>
      <c r="E125" s="480">
        <v>70.718800000000002</v>
      </c>
      <c r="F125" s="471">
        <v>23.777200000000001</v>
      </c>
      <c r="G125" s="472">
        <v>70.718800000000002</v>
      </c>
      <c r="H125" s="471">
        <v>34.2072</v>
      </c>
      <c r="I125" s="471">
        <v>70.718800000000002</v>
      </c>
      <c r="J125" s="471">
        <v>0</v>
      </c>
      <c r="K125" s="495">
        <v>70.718800000000002</v>
      </c>
      <c r="L125" s="481">
        <v>70.718800000000002</v>
      </c>
      <c r="M125" s="481">
        <v>70.718800000000002</v>
      </c>
      <c r="N125" s="471">
        <v>70.718800000000002</v>
      </c>
      <c r="O125" s="496">
        <v>23.777200000000001</v>
      </c>
      <c r="P125" s="496">
        <v>70.718800000000002</v>
      </c>
      <c r="Q125" s="480">
        <v>66.892600000000002</v>
      </c>
      <c r="R125" s="471">
        <v>22.4907</v>
      </c>
      <c r="S125" s="472">
        <v>66.892600000000002</v>
      </c>
      <c r="T125" s="471">
        <v>32.356400000000001</v>
      </c>
      <c r="U125" s="471">
        <v>66.892600000000002</v>
      </c>
      <c r="V125" s="471">
        <v>0</v>
      </c>
      <c r="W125" s="471">
        <v>66.892600000000002</v>
      </c>
      <c r="X125" s="471">
        <v>66.892600000000002</v>
      </c>
      <c r="Y125" s="471">
        <v>66.892600000000002</v>
      </c>
      <c r="Z125" s="471">
        <v>66.892600000000002</v>
      </c>
      <c r="AA125" s="496">
        <v>22.4907</v>
      </c>
      <c r="AB125" s="496">
        <v>66.892600000000002</v>
      </c>
      <c r="AC125" s="265"/>
    </row>
    <row r="126" spans="2:29" ht="15">
      <c r="B126" s="294"/>
      <c r="C126" s="298" t="s">
        <v>66</v>
      </c>
      <c r="D126" s="269" t="s">
        <v>8</v>
      </c>
      <c r="E126" s="482">
        <v>69.355599999999995</v>
      </c>
      <c r="F126" s="483">
        <v>23.394400000000001</v>
      </c>
      <c r="G126" s="497">
        <v>69.355599999999995</v>
      </c>
      <c r="H126" s="483">
        <v>33.6066</v>
      </c>
      <c r="I126" s="483">
        <v>69.355599999999995</v>
      </c>
      <c r="J126" s="483">
        <v>0</v>
      </c>
      <c r="K126" s="498">
        <v>69.355599999999995</v>
      </c>
      <c r="L126" s="484">
        <v>69.355599999999995</v>
      </c>
      <c r="M126" s="484">
        <v>69.355599999999995</v>
      </c>
      <c r="N126" s="483">
        <v>69.355599999999995</v>
      </c>
      <c r="O126" s="499">
        <v>23.394400000000001</v>
      </c>
      <c r="P126" s="499">
        <v>69.355599999999995</v>
      </c>
      <c r="Q126" s="482">
        <v>65.603099999999998</v>
      </c>
      <c r="R126" s="483">
        <v>22.128599999999999</v>
      </c>
      <c r="S126" s="497">
        <v>65.603099999999998</v>
      </c>
      <c r="T126" s="483">
        <v>31.7883</v>
      </c>
      <c r="U126" s="483">
        <v>65.603099999999998</v>
      </c>
      <c r="V126" s="483">
        <v>0</v>
      </c>
      <c r="W126" s="483">
        <v>65.603099999999998</v>
      </c>
      <c r="X126" s="483">
        <v>65.603099999999998</v>
      </c>
      <c r="Y126" s="483">
        <v>65.603099999999998</v>
      </c>
      <c r="Z126" s="483">
        <v>65.603099999999998</v>
      </c>
      <c r="AA126" s="499">
        <v>22.128599999999999</v>
      </c>
      <c r="AB126" s="499">
        <v>65.603099999999998</v>
      </c>
      <c r="AC126" s="265"/>
    </row>
    <row r="127" spans="2:29" ht="14.25">
      <c r="B127" s="271"/>
      <c r="C127" s="429"/>
      <c r="D127" s="458"/>
      <c r="E127" s="449"/>
      <c r="F127" s="429"/>
      <c r="G127" s="449"/>
      <c r="H127" s="449"/>
      <c r="I127" s="449"/>
      <c r="J127" s="449"/>
      <c r="K127" s="449"/>
      <c r="L127" s="449"/>
      <c r="M127" s="449"/>
      <c r="N127" s="429"/>
      <c r="O127" s="429"/>
      <c r="P127" s="429"/>
      <c r="Q127" s="429"/>
      <c r="R127" s="429"/>
      <c r="S127" s="429"/>
      <c r="T127" s="429"/>
      <c r="U127" s="429"/>
      <c r="V127" s="429"/>
      <c r="W127" s="429"/>
      <c r="X127" s="429"/>
      <c r="Y127" s="429"/>
      <c r="Z127" s="429"/>
      <c r="AA127" s="449"/>
      <c r="AB127" s="449"/>
      <c r="AC127" s="265"/>
    </row>
    <row r="128" spans="2:29" ht="14.25">
      <c r="B128" s="271"/>
      <c r="C128" s="429"/>
      <c r="D128" s="458"/>
      <c r="E128" s="578" t="s">
        <v>18</v>
      </c>
      <c r="F128" s="578"/>
      <c r="G128" s="578"/>
      <c r="H128" s="578"/>
      <c r="I128" s="578"/>
      <c r="J128" s="578"/>
      <c r="K128" s="578"/>
      <c r="L128" s="578"/>
      <c r="M128" s="578"/>
      <c r="N128" s="578"/>
      <c r="O128" s="578"/>
      <c r="P128" s="579"/>
      <c r="Q128" s="578" t="s">
        <v>19</v>
      </c>
      <c r="R128" s="579"/>
      <c r="S128" s="579"/>
      <c r="T128" s="579"/>
      <c r="U128" s="579"/>
      <c r="V128" s="579"/>
      <c r="W128" s="579"/>
      <c r="X128" s="579"/>
      <c r="Y128" s="579"/>
      <c r="Z128" s="579"/>
      <c r="AA128" s="579"/>
      <c r="AB128" s="579"/>
      <c r="AC128" s="265"/>
    </row>
    <row r="129" spans="2:29" ht="12.75" customHeight="1">
      <c r="B129" s="294"/>
      <c r="C129" s="298"/>
      <c r="D129" s="269"/>
      <c r="E129" s="585" t="s">
        <v>47</v>
      </c>
      <c r="F129" s="585"/>
      <c r="G129" s="585"/>
      <c r="H129" s="585"/>
      <c r="I129" s="585"/>
      <c r="K129" s="583" t="s">
        <v>91</v>
      </c>
      <c r="L129" s="583" t="s">
        <v>92</v>
      </c>
      <c r="M129" s="583" t="s">
        <v>48</v>
      </c>
      <c r="N129" s="583" t="s">
        <v>49</v>
      </c>
      <c r="O129" s="583" t="s">
        <v>149</v>
      </c>
      <c r="P129" s="583" t="s">
        <v>142</v>
      </c>
      <c r="Q129" s="580" t="s">
        <v>47</v>
      </c>
      <c r="R129" s="581"/>
      <c r="S129" s="581"/>
      <c r="T129" s="581"/>
      <c r="U129" s="581"/>
      <c r="V129" s="582"/>
      <c r="W129" s="583" t="s">
        <v>91</v>
      </c>
      <c r="X129" s="583" t="s">
        <v>92</v>
      </c>
      <c r="Y129" s="583" t="s">
        <v>48</v>
      </c>
      <c r="Z129" s="583" t="s">
        <v>49</v>
      </c>
      <c r="AA129" s="583" t="s">
        <v>149</v>
      </c>
      <c r="AB129" s="583" t="s">
        <v>142</v>
      </c>
      <c r="AC129" s="265"/>
    </row>
    <row r="130" spans="2:29" ht="59.25" customHeight="1">
      <c r="B130" s="340"/>
      <c r="C130" s="298"/>
      <c r="D130" s="269"/>
      <c r="E130" s="466" t="s">
        <v>162</v>
      </c>
      <c r="F130" s="466" t="s">
        <v>163</v>
      </c>
      <c r="G130" s="466" t="s">
        <v>155</v>
      </c>
      <c r="H130" s="466" t="s">
        <v>164</v>
      </c>
      <c r="I130" s="466" t="s">
        <v>157</v>
      </c>
      <c r="J130" s="465" t="s">
        <v>50</v>
      </c>
      <c r="K130" s="584"/>
      <c r="L130" s="584"/>
      <c r="M130" s="584"/>
      <c r="N130" s="584"/>
      <c r="O130" s="584"/>
      <c r="P130" s="584"/>
      <c r="Q130" s="466" t="s">
        <v>162</v>
      </c>
      <c r="R130" s="466" t="s">
        <v>163</v>
      </c>
      <c r="S130" s="466" t="s">
        <v>155</v>
      </c>
      <c r="T130" s="466" t="s">
        <v>164</v>
      </c>
      <c r="U130" s="466" t="s">
        <v>157</v>
      </c>
      <c r="V130" s="465" t="s">
        <v>50</v>
      </c>
      <c r="W130" s="584"/>
      <c r="X130" s="584"/>
      <c r="Y130" s="584"/>
      <c r="Z130" s="584"/>
      <c r="AA130" s="584"/>
      <c r="AB130" s="584"/>
      <c r="AC130" s="265"/>
    </row>
    <row r="131" spans="2:29" ht="15">
      <c r="B131" s="294"/>
      <c r="C131" s="298" t="s">
        <v>60</v>
      </c>
      <c r="D131" s="269" t="s">
        <v>26</v>
      </c>
      <c r="E131" s="475">
        <v>334548.21299999999</v>
      </c>
      <c r="F131" s="476">
        <v>334548.21299999999</v>
      </c>
      <c r="G131" s="472">
        <v>334548.21299999999</v>
      </c>
      <c r="H131" s="476">
        <v>334548.21299999999</v>
      </c>
      <c r="I131" s="476">
        <v>334548.21299999999</v>
      </c>
      <c r="J131" s="476">
        <v>334548.21299999999</v>
      </c>
      <c r="K131" s="490">
        <v>334548.21299999999</v>
      </c>
      <c r="L131" s="477">
        <v>334548.21299999999</v>
      </c>
      <c r="M131" s="477">
        <v>334548.21299999999</v>
      </c>
      <c r="N131" s="476">
        <v>334548.21299999999</v>
      </c>
      <c r="O131" s="491">
        <v>334548.21299999999</v>
      </c>
      <c r="P131" s="491">
        <v>334548.21299999999</v>
      </c>
      <c r="Q131" s="475">
        <v>451602.48200000002</v>
      </c>
      <c r="R131" s="476">
        <v>451602.48200000002</v>
      </c>
      <c r="S131" s="472">
        <v>451602.48200000002</v>
      </c>
      <c r="T131" s="476">
        <v>451602.48200000002</v>
      </c>
      <c r="U131" s="476">
        <v>451602.48200000002</v>
      </c>
      <c r="V131" s="476">
        <v>451602.48200000002</v>
      </c>
      <c r="W131" s="476">
        <v>451602.48200000002</v>
      </c>
      <c r="X131" s="476">
        <v>451602.48200000002</v>
      </c>
      <c r="Y131" s="476">
        <v>451602.48200000002</v>
      </c>
      <c r="Z131" s="476">
        <v>451602.48200000002</v>
      </c>
      <c r="AA131" s="476">
        <v>451602.48200000002</v>
      </c>
      <c r="AB131" s="491">
        <v>451602.48200000002</v>
      </c>
      <c r="AC131" s="265"/>
    </row>
    <row r="132" spans="2:29" ht="15">
      <c r="B132" s="294"/>
      <c r="C132" s="298" t="s">
        <v>61</v>
      </c>
      <c r="D132" s="269" t="s">
        <v>28</v>
      </c>
      <c r="E132" s="478">
        <v>26422.508000000002</v>
      </c>
      <c r="F132" s="470">
        <v>26422.508000000002</v>
      </c>
      <c r="G132" s="472">
        <v>26422.508000000002</v>
      </c>
      <c r="H132" s="470">
        <v>26422.508000000002</v>
      </c>
      <c r="I132" s="470">
        <v>26422.508000000002</v>
      </c>
      <c r="J132" s="470">
        <v>26422.508000000002</v>
      </c>
      <c r="K132" s="493">
        <v>26422.508000000002</v>
      </c>
      <c r="L132" s="479">
        <v>26422.508000000002</v>
      </c>
      <c r="M132" s="479">
        <v>26422.508000000002</v>
      </c>
      <c r="N132" s="470">
        <v>26422.508000000002</v>
      </c>
      <c r="O132" s="494">
        <v>26422.508000000002</v>
      </c>
      <c r="P132" s="494">
        <v>26422.508000000002</v>
      </c>
      <c r="Q132" s="478">
        <v>20331.055</v>
      </c>
      <c r="R132" s="470">
        <v>20331.055</v>
      </c>
      <c r="S132" s="472">
        <v>20331.055</v>
      </c>
      <c r="T132" s="470">
        <v>20331.055</v>
      </c>
      <c r="U132" s="470">
        <v>20331.055</v>
      </c>
      <c r="V132" s="470">
        <v>20331.055</v>
      </c>
      <c r="W132" s="470">
        <v>20331.055</v>
      </c>
      <c r="X132" s="470">
        <v>20331.055</v>
      </c>
      <c r="Y132" s="470">
        <v>20331.055</v>
      </c>
      <c r="Z132" s="470">
        <v>20331.055</v>
      </c>
      <c r="AA132" s="470">
        <v>20331.055</v>
      </c>
      <c r="AB132" s="494">
        <v>20331.055</v>
      </c>
      <c r="AC132" s="265"/>
    </row>
    <row r="133" spans="2:29" ht="15">
      <c r="B133" s="294"/>
      <c r="C133" s="298" t="s">
        <v>62</v>
      </c>
      <c r="D133" s="269" t="s">
        <v>28</v>
      </c>
      <c r="E133" s="478">
        <v>3004.9609999999998</v>
      </c>
      <c r="F133" s="470">
        <v>1098.5050000000001</v>
      </c>
      <c r="G133" s="472">
        <v>3004.9609999999998</v>
      </c>
      <c r="H133" s="470">
        <v>1510.6859999999999</v>
      </c>
      <c r="I133" s="470">
        <v>3004.9609999999998</v>
      </c>
      <c r="J133" s="470">
        <v>0</v>
      </c>
      <c r="K133" s="493">
        <v>3004.9609999999998</v>
      </c>
      <c r="L133" s="479">
        <v>3004.9609999999998</v>
      </c>
      <c r="M133" s="479">
        <v>3004.9609999999998</v>
      </c>
      <c r="N133" s="470">
        <v>3004.9609999999998</v>
      </c>
      <c r="O133" s="494">
        <v>1098.5050000000001</v>
      </c>
      <c r="P133" s="494">
        <v>3004.9609999999998</v>
      </c>
      <c r="Q133" s="478">
        <v>2928.183</v>
      </c>
      <c r="R133" s="470">
        <v>1070.4380000000001</v>
      </c>
      <c r="S133" s="472">
        <v>2928.183</v>
      </c>
      <c r="T133" s="470">
        <v>1472.087</v>
      </c>
      <c r="U133" s="470">
        <v>2928.183</v>
      </c>
      <c r="V133" s="470">
        <v>0</v>
      </c>
      <c r="W133" s="470">
        <v>2928.183</v>
      </c>
      <c r="X133" s="470">
        <v>2928.183</v>
      </c>
      <c r="Y133" s="470">
        <v>2928.183</v>
      </c>
      <c r="Z133" s="470">
        <v>2928.183</v>
      </c>
      <c r="AA133" s="470">
        <v>1070.4380000000001</v>
      </c>
      <c r="AB133" s="494">
        <v>2928.183</v>
      </c>
      <c r="AC133" s="265"/>
    </row>
    <row r="134" spans="2:29" ht="15">
      <c r="B134" s="294"/>
      <c r="C134" s="298" t="s">
        <v>63</v>
      </c>
      <c r="D134" s="269"/>
      <c r="E134" s="478"/>
      <c r="F134" s="470"/>
      <c r="G134" s="472"/>
      <c r="H134" s="470"/>
      <c r="I134" s="470"/>
      <c r="J134" s="470"/>
      <c r="K134" s="493"/>
      <c r="L134" s="479"/>
      <c r="M134" s="479"/>
      <c r="N134" s="470"/>
      <c r="O134" s="494"/>
      <c r="P134" s="494"/>
      <c r="Q134" s="478"/>
      <c r="R134" s="470"/>
      <c r="S134" s="472"/>
      <c r="T134" s="470"/>
      <c r="U134" s="470"/>
      <c r="V134" s="470"/>
      <c r="W134" s="470"/>
      <c r="X134" s="470"/>
      <c r="Y134" s="470"/>
      <c r="Z134" s="470"/>
      <c r="AA134" s="470"/>
      <c r="AB134" s="494"/>
      <c r="AC134" s="265"/>
    </row>
    <row r="135" spans="2:29" ht="15">
      <c r="B135" s="294"/>
      <c r="C135" s="298" t="s">
        <v>64</v>
      </c>
      <c r="D135" s="269" t="s">
        <v>8</v>
      </c>
      <c r="E135" s="480">
        <v>68.347099999999998</v>
      </c>
      <c r="F135" s="471">
        <v>22.8565</v>
      </c>
      <c r="G135" s="472">
        <v>68.347099999999998</v>
      </c>
      <c r="H135" s="471">
        <v>32.964100000000002</v>
      </c>
      <c r="I135" s="471">
        <v>68.347099999999998</v>
      </c>
      <c r="J135" s="471">
        <v>0</v>
      </c>
      <c r="K135" s="495">
        <v>68.347099999999998</v>
      </c>
      <c r="L135" s="481">
        <v>68.347099999999998</v>
      </c>
      <c r="M135" s="481">
        <v>68.347099999999998</v>
      </c>
      <c r="N135" s="471">
        <v>68.347099999999998</v>
      </c>
      <c r="O135" s="496">
        <v>22.8565</v>
      </c>
      <c r="P135" s="496">
        <v>68.347099999999998</v>
      </c>
      <c r="Q135" s="480">
        <v>66.599999999999994</v>
      </c>
      <c r="R135" s="471">
        <v>22.272300000000001</v>
      </c>
      <c r="S135" s="472">
        <v>66.599999999999994</v>
      </c>
      <c r="T135" s="471">
        <v>32.121499999999997</v>
      </c>
      <c r="U135" s="471">
        <v>66.599999999999994</v>
      </c>
      <c r="V135" s="471">
        <v>0</v>
      </c>
      <c r="W135" s="471">
        <v>66.599999999999994</v>
      </c>
      <c r="X135" s="471">
        <v>66.599999999999994</v>
      </c>
      <c r="Y135" s="471">
        <v>66.599999999999994</v>
      </c>
      <c r="Z135" s="471">
        <v>66.599999999999994</v>
      </c>
      <c r="AA135" s="471">
        <v>22.272300000000001</v>
      </c>
      <c r="AB135" s="496">
        <v>66.599999999999994</v>
      </c>
      <c r="AC135" s="265"/>
    </row>
    <row r="136" spans="2:29" ht="15">
      <c r="B136" s="294"/>
      <c r="C136" s="298" t="s">
        <v>65</v>
      </c>
      <c r="D136" s="269" t="s">
        <v>8</v>
      </c>
      <c r="E136" s="480">
        <v>66.124099999999999</v>
      </c>
      <c r="F136" s="471">
        <v>22.232299999999999</v>
      </c>
      <c r="G136" s="472">
        <v>66.124099999999999</v>
      </c>
      <c r="H136" s="471">
        <v>31.9847</v>
      </c>
      <c r="I136" s="471">
        <v>66.124099999999999</v>
      </c>
      <c r="J136" s="471">
        <v>0</v>
      </c>
      <c r="K136" s="495">
        <v>66.124099999999999</v>
      </c>
      <c r="L136" s="481">
        <v>66.124099999999999</v>
      </c>
      <c r="M136" s="481">
        <v>66.124099999999999</v>
      </c>
      <c r="N136" s="471">
        <v>66.124099999999999</v>
      </c>
      <c r="O136" s="496">
        <v>22.232299999999999</v>
      </c>
      <c r="P136" s="496">
        <v>66.124099999999999</v>
      </c>
      <c r="Q136" s="480">
        <v>64.433899999999994</v>
      </c>
      <c r="R136" s="471">
        <v>21.664000000000001</v>
      </c>
      <c r="S136" s="472">
        <v>64.433899999999994</v>
      </c>
      <c r="T136" s="471">
        <v>31.167100000000001</v>
      </c>
      <c r="U136" s="471">
        <v>64.433899999999994</v>
      </c>
      <c r="V136" s="471">
        <v>0</v>
      </c>
      <c r="W136" s="471">
        <v>64.433899999999994</v>
      </c>
      <c r="X136" s="471">
        <v>64.433899999999994</v>
      </c>
      <c r="Y136" s="471">
        <v>64.433899999999994</v>
      </c>
      <c r="Z136" s="471">
        <v>64.433899999999994</v>
      </c>
      <c r="AA136" s="471">
        <v>21.664000000000001</v>
      </c>
      <c r="AB136" s="496">
        <v>64.433899999999994</v>
      </c>
      <c r="AC136" s="265"/>
    </row>
    <row r="137" spans="2:29" ht="15">
      <c r="B137" s="294"/>
      <c r="C137" s="298" t="s">
        <v>66</v>
      </c>
      <c r="D137" s="269" t="s">
        <v>8</v>
      </c>
      <c r="E137" s="482">
        <v>64.849400000000003</v>
      </c>
      <c r="F137" s="483">
        <v>21.874400000000001</v>
      </c>
      <c r="G137" s="497">
        <v>64.849400000000003</v>
      </c>
      <c r="H137" s="483">
        <v>31.423100000000002</v>
      </c>
      <c r="I137" s="483">
        <v>64.849400000000003</v>
      </c>
      <c r="J137" s="483">
        <v>0</v>
      </c>
      <c r="K137" s="498">
        <v>64.849400000000003</v>
      </c>
      <c r="L137" s="484">
        <v>64.849400000000003</v>
      </c>
      <c r="M137" s="484">
        <v>64.849400000000003</v>
      </c>
      <c r="N137" s="483">
        <v>64.849400000000003</v>
      </c>
      <c r="O137" s="499">
        <v>21.874400000000001</v>
      </c>
      <c r="P137" s="499">
        <v>64.849400000000003</v>
      </c>
      <c r="Q137" s="482">
        <v>63.191800000000001</v>
      </c>
      <c r="R137" s="483">
        <v>21.315300000000001</v>
      </c>
      <c r="S137" s="497">
        <v>63.191800000000001</v>
      </c>
      <c r="T137" s="483">
        <v>30.619900000000001</v>
      </c>
      <c r="U137" s="483">
        <v>63.191800000000001</v>
      </c>
      <c r="V137" s="483">
        <v>0</v>
      </c>
      <c r="W137" s="483">
        <v>63.191800000000001</v>
      </c>
      <c r="X137" s="483">
        <v>63.191800000000001</v>
      </c>
      <c r="Y137" s="483">
        <v>63.191800000000001</v>
      </c>
      <c r="Z137" s="483">
        <v>63.191800000000001</v>
      </c>
      <c r="AA137" s="483">
        <v>21.315300000000001</v>
      </c>
      <c r="AB137" s="499">
        <v>63.191800000000001</v>
      </c>
      <c r="AC137" s="265"/>
    </row>
    <row r="138" spans="2:29" ht="14.25">
      <c r="B138" s="271"/>
      <c r="C138" s="429"/>
      <c r="D138" s="448"/>
      <c r="E138" s="449"/>
      <c r="F138" s="449"/>
      <c r="G138" s="449"/>
      <c r="H138" s="449"/>
      <c r="I138" s="449"/>
      <c r="J138" s="449"/>
      <c r="K138" s="449"/>
      <c r="L138" s="449"/>
      <c r="M138" s="449"/>
      <c r="N138" s="429"/>
      <c r="O138" s="429"/>
      <c r="P138" s="429"/>
      <c r="Q138" s="429"/>
      <c r="R138" s="429"/>
      <c r="S138" s="429"/>
      <c r="T138" s="429"/>
      <c r="U138" s="429"/>
      <c r="V138" s="429"/>
      <c r="W138" s="429"/>
      <c r="X138" s="429"/>
      <c r="Y138" s="429"/>
      <c r="Z138" s="429"/>
      <c r="AA138" s="429"/>
      <c r="AB138" s="429"/>
      <c r="AC138" s="265"/>
    </row>
    <row r="139" spans="2:29" ht="14.25">
      <c r="B139" s="271"/>
      <c r="C139" s="429"/>
      <c r="D139" s="448"/>
      <c r="E139" s="578" t="s">
        <v>20</v>
      </c>
      <c r="F139" s="578"/>
      <c r="G139" s="578"/>
      <c r="H139" s="578"/>
      <c r="I139" s="578"/>
      <c r="J139" s="578"/>
      <c r="K139" s="578"/>
      <c r="L139" s="578"/>
      <c r="M139" s="578"/>
      <c r="N139" s="578"/>
      <c r="O139" s="578"/>
      <c r="P139" s="579"/>
      <c r="Q139" s="429"/>
      <c r="R139" s="429"/>
      <c r="S139" s="429"/>
      <c r="T139" s="429"/>
      <c r="U139" s="429"/>
      <c r="V139" s="429"/>
      <c r="W139" s="429"/>
      <c r="X139" s="429"/>
      <c r="Y139" s="429"/>
      <c r="Z139" s="429"/>
      <c r="AA139" s="429"/>
      <c r="AB139" s="429"/>
      <c r="AC139" s="265"/>
    </row>
    <row r="140" spans="2:29" ht="12.75" customHeight="1">
      <c r="B140" s="271"/>
      <c r="C140" s="429"/>
      <c r="D140" s="448"/>
      <c r="E140" s="580" t="s">
        <v>47</v>
      </c>
      <c r="F140" s="581"/>
      <c r="G140" s="581"/>
      <c r="H140" s="581"/>
      <c r="I140" s="581"/>
      <c r="J140" s="582"/>
      <c r="K140" s="583" t="s">
        <v>91</v>
      </c>
      <c r="L140" s="583" t="s">
        <v>92</v>
      </c>
      <c r="M140" s="583" t="s">
        <v>48</v>
      </c>
      <c r="N140" s="583" t="s">
        <v>49</v>
      </c>
      <c r="O140" s="583" t="s">
        <v>149</v>
      </c>
      <c r="P140" s="583" t="s">
        <v>142</v>
      </c>
      <c r="Q140" s="429"/>
      <c r="R140" s="429"/>
      <c r="S140" s="429"/>
      <c r="T140" s="429"/>
      <c r="U140" s="429"/>
      <c r="V140" s="429"/>
      <c r="W140" s="429"/>
      <c r="X140" s="429"/>
      <c r="Y140" s="429"/>
      <c r="Z140" s="429"/>
      <c r="AA140" s="429"/>
      <c r="AB140" s="429"/>
      <c r="AC140" s="265"/>
    </row>
    <row r="141" spans="2:29" ht="38.25">
      <c r="B141" s="271"/>
      <c r="C141" s="429"/>
      <c r="D141" s="448"/>
      <c r="E141" s="466" t="s">
        <v>162</v>
      </c>
      <c r="F141" s="466" t="s">
        <v>163</v>
      </c>
      <c r="G141" s="466" t="s">
        <v>155</v>
      </c>
      <c r="H141" s="466" t="s">
        <v>164</v>
      </c>
      <c r="I141" s="466" t="s">
        <v>157</v>
      </c>
      <c r="J141" s="465" t="s">
        <v>50</v>
      </c>
      <c r="K141" s="584"/>
      <c r="L141" s="584"/>
      <c r="M141" s="584"/>
      <c r="N141" s="584"/>
      <c r="O141" s="584"/>
      <c r="P141" s="584"/>
      <c r="Q141" s="429"/>
      <c r="R141" s="429"/>
      <c r="S141" s="429"/>
      <c r="T141" s="429"/>
      <c r="U141" s="429"/>
      <c r="V141" s="429"/>
      <c r="W141" s="429"/>
      <c r="X141" s="429"/>
      <c r="Y141" s="429"/>
      <c r="Z141" s="429"/>
      <c r="AA141" s="429"/>
      <c r="AB141" s="429"/>
      <c r="AC141" s="265"/>
    </row>
    <row r="142" spans="2:29" ht="15">
      <c r="B142" s="271"/>
      <c r="C142" s="298" t="s">
        <v>60</v>
      </c>
      <c r="D142" s="269" t="s">
        <v>26</v>
      </c>
      <c r="E142" s="475">
        <v>1473871.2</v>
      </c>
      <c r="F142" s="476">
        <v>1473871.2</v>
      </c>
      <c r="G142" s="500">
        <v>1473871.2</v>
      </c>
      <c r="H142" s="476">
        <v>1473871.2</v>
      </c>
      <c r="I142" s="476">
        <v>1473871.2</v>
      </c>
      <c r="J142" s="476">
        <v>1473871.2</v>
      </c>
      <c r="K142" s="490">
        <v>1473871.2</v>
      </c>
      <c r="L142" s="477">
        <v>1473871.2</v>
      </c>
      <c r="M142" s="477">
        <v>1473871.2</v>
      </c>
      <c r="N142" s="477">
        <v>1473871.2</v>
      </c>
      <c r="O142" s="491">
        <v>1473871.2</v>
      </c>
      <c r="P142" s="491">
        <v>1473871.2</v>
      </c>
      <c r="Q142" s="429"/>
      <c r="R142" s="429"/>
      <c r="S142" s="429"/>
      <c r="T142" s="429"/>
      <c r="U142" s="429"/>
      <c r="V142" s="429"/>
      <c r="W142" s="429"/>
      <c r="X142" s="429"/>
      <c r="Y142" s="429"/>
      <c r="Z142" s="429"/>
      <c r="AA142" s="429"/>
      <c r="AB142" s="429"/>
      <c r="AC142" s="265"/>
    </row>
    <row r="143" spans="2:29" ht="15">
      <c r="B143" s="271"/>
      <c r="C143" s="298" t="s">
        <v>61</v>
      </c>
      <c r="D143" s="269" t="s">
        <v>28</v>
      </c>
      <c r="E143" s="478">
        <v>14570.003000000001</v>
      </c>
      <c r="F143" s="470">
        <v>14570.003000000001</v>
      </c>
      <c r="G143" s="472">
        <v>14570.003000000001</v>
      </c>
      <c r="H143" s="470">
        <v>14570.003000000001</v>
      </c>
      <c r="I143" s="470">
        <v>14570.003000000001</v>
      </c>
      <c r="J143" s="470">
        <v>14570.003000000001</v>
      </c>
      <c r="K143" s="493">
        <v>14570.003000000001</v>
      </c>
      <c r="L143" s="479">
        <v>14570.003000000001</v>
      </c>
      <c r="M143" s="479">
        <v>14570.003000000001</v>
      </c>
      <c r="N143" s="479">
        <v>14570.003000000001</v>
      </c>
      <c r="O143" s="494">
        <v>14570.003000000001</v>
      </c>
      <c r="P143" s="494">
        <v>14570.003000000001</v>
      </c>
      <c r="Q143" s="429"/>
      <c r="R143" s="429"/>
      <c r="S143" s="429"/>
      <c r="T143" s="429"/>
      <c r="U143" s="429"/>
      <c r="V143" s="429"/>
      <c r="W143" s="429"/>
      <c r="X143" s="429"/>
      <c r="Y143" s="429"/>
      <c r="Z143" s="429"/>
      <c r="AA143" s="429"/>
      <c r="AB143" s="429"/>
      <c r="AC143" s="265"/>
    </row>
    <row r="144" spans="2:29" ht="15">
      <c r="B144" s="271"/>
      <c r="C144" s="298" t="s">
        <v>62</v>
      </c>
      <c r="D144" s="269" t="s">
        <v>28</v>
      </c>
      <c r="E144" s="478">
        <v>2883.9389999999999</v>
      </c>
      <c r="F144" s="470">
        <v>1054.2639999999999</v>
      </c>
      <c r="G144" s="472">
        <v>2883.9389999999999</v>
      </c>
      <c r="H144" s="470">
        <v>1449.8440000000001</v>
      </c>
      <c r="I144" s="470">
        <v>2883.9389999999999</v>
      </c>
      <c r="J144" s="470">
        <v>0</v>
      </c>
      <c r="K144" s="493">
        <v>2883.9389999999999</v>
      </c>
      <c r="L144" s="479">
        <v>2883.9389999999999</v>
      </c>
      <c r="M144" s="479">
        <v>2883.9389999999999</v>
      </c>
      <c r="N144" s="479">
        <v>2883.9389999999999</v>
      </c>
      <c r="O144" s="494">
        <v>1054.2639999999999</v>
      </c>
      <c r="P144" s="494">
        <v>2883.9389999999999</v>
      </c>
      <c r="Q144" s="429"/>
      <c r="R144" s="429"/>
      <c r="S144" s="429"/>
      <c r="T144" s="429"/>
      <c r="U144" s="429"/>
      <c r="V144" s="429"/>
      <c r="W144" s="429"/>
      <c r="X144" s="429"/>
      <c r="Y144" s="429"/>
      <c r="Z144" s="429"/>
      <c r="AA144" s="429"/>
      <c r="AB144" s="429"/>
      <c r="AC144" s="265"/>
    </row>
    <row r="145" spans="2:29" ht="15">
      <c r="B145" s="271"/>
      <c r="C145" s="298" t="s">
        <v>63</v>
      </c>
      <c r="D145" s="269"/>
      <c r="E145" s="478"/>
      <c r="F145" s="470"/>
      <c r="G145" s="472"/>
      <c r="H145" s="470"/>
      <c r="I145" s="470"/>
      <c r="J145" s="470"/>
      <c r="K145" s="493"/>
      <c r="L145" s="479"/>
      <c r="M145" s="479"/>
      <c r="N145" s="479"/>
      <c r="O145" s="494"/>
      <c r="P145" s="494"/>
      <c r="Q145" s="429"/>
      <c r="R145" s="429"/>
      <c r="S145" s="429"/>
      <c r="T145" s="429"/>
      <c r="U145" s="429"/>
      <c r="V145" s="429"/>
      <c r="W145" s="429"/>
      <c r="X145" s="429"/>
      <c r="Y145" s="429"/>
      <c r="Z145" s="429"/>
      <c r="AA145" s="429"/>
      <c r="AB145" s="429"/>
      <c r="AC145" s="265"/>
    </row>
    <row r="146" spans="2:29" ht="15">
      <c r="B146" s="271"/>
      <c r="C146" s="298" t="s">
        <v>64</v>
      </c>
      <c r="D146" s="269" t="s">
        <v>8</v>
      </c>
      <c r="E146" s="480">
        <v>65.666300000000007</v>
      </c>
      <c r="F146" s="471">
        <v>21.96</v>
      </c>
      <c r="G146" s="472">
        <v>65.666300000000007</v>
      </c>
      <c r="H146" s="471">
        <v>31.671199999999999</v>
      </c>
      <c r="I146" s="471">
        <v>65.666300000000007</v>
      </c>
      <c r="J146" s="471">
        <v>0</v>
      </c>
      <c r="K146" s="495">
        <v>65.666300000000007</v>
      </c>
      <c r="L146" s="481">
        <v>65.666300000000007</v>
      </c>
      <c r="M146" s="481">
        <v>65.666300000000007</v>
      </c>
      <c r="N146" s="481">
        <v>65.666300000000007</v>
      </c>
      <c r="O146" s="496">
        <v>21.96</v>
      </c>
      <c r="P146" s="496">
        <v>65.666300000000007</v>
      </c>
      <c r="Q146" s="429"/>
      <c r="R146" s="429"/>
      <c r="S146" s="429"/>
      <c r="T146" s="429"/>
      <c r="U146" s="429"/>
      <c r="V146" s="429"/>
      <c r="W146" s="429"/>
      <c r="X146" s="429"/>
      <c r="Y146" s="429"/>
      <c r="Z146" s="429"/>
      <c r="AA146" s="429"/>
      <c r="AB146" s="429"/>
      <c r="AC146" s="265"/>
    </row>
    <row r="147" spans="2:29" ht="15">
      <c r="B147" s="271"/>
      <c r="C147" s="298" t="s">
        <v>65</v>
      </c>
      <c r="D147" s="269" t="s">
        <v>8</v>
      </c>
      <c r="E147" s="480">
        <v>63.530500000000004</v>
      </c>
      <c r="F147" s="471">
        <v>21.360299999999999</v>
      </c>
      <c r="G147" s="472">
        <v>63.530500000000004</v>
      </c>
      <c r="H147" s="471">
        <v>30.7302</v>
      </c>
      <c r="I147" s="471">
        <v>63.530500000000004</v>
      </c>
      <c r="J147" s="471">
        <v>0</v>
      </c>
      <c r="K147" s="495">
        <v>63.530500000000004</v>
      </c>
      <c r="L147" s="481">
        <v>63.530500000000004</v>
      </c>
      <c r="M147" s="481">
        <v>63.530500000000004</v>
      </c>
      <c r="N147" s="481">
        <v>63.530500000000004</v>
      </c>
      <c r="O147" s="496">
        <v>21.360299999999999</v>
      </c>
      <c r="P147" s="496">
        <v>63.530500000000004</v>
      </c>
      <c r="Q147" s="429"/>
      <c r="R147" s="429"/>
      <c r="S147" s="429"/>
      <c r="T147" s="429"/>
      <c r="U147" s="429"/>
      <c r="V147" s="429"/>
      <c r="W147" s="429"/>
      <c r="X147" s="429"/>
      <c r="Y147" s="429"/>
      <c r="Z147" s="429"/>
      <c r="AA147" s="429"/>
      <c r="AB147" s="429"/>
      <c r="AC147" s="265"/>
    </row>
    <row r="148" spans="2:29" ht="15">
      <c r="B148" s="271"/>
      <c r="C148" s="298" t="s">
        <v>66</v>
      </c>
      <c r="D148" s="269" t="s">
        <v>8</v>
      </c>
      <c r="E148" s="482">
        <v>62.305799999999998</v>
      </c>
      <c r="F148" s="483">
        <v>21.016400000000001</v>
      </c>
      <c r="G148" s="497">
        <v>62.305799999999998</v>
      </c>
      <c r="H148" s="483">
        <v>30.1906</v>
      </c>
      <c r="I148" s="483">
        <v>62.305799999999998</v>
      </c>
      <c r="J148" s="483">
        <v>0</v>
      </c>
      <c r="K148" s="498">
        <v>62.305799999999998</v>
      </c>
      <c r="L148" s="484">
        <v>62.305799999999998</v>
      </c>
      <c r="M148" s="484">
        <v>62.305799999999998</v>
      </c>
      <c r="N148" s="484">
        <v>62.305799999999998</v>
      </c>
      <c r="O148" s="499">
        <v>21.016400000000001</v>
      </c>
      <c r="P148" s="499">
        <v>62.305799999999998</v>
      </c>
      <c r="Q148" s="429"/>
      <c r="R148" s="429"/>
      <c r="S148" s="429"/>
      <c r="T148" s="429"/>
      <c r="U148" s="429"/>
      <c r="V148" s="429"/>
      <c r="W148" s="429"/>
      <c r="X148" s="429"/>
      <c r="Y148" s="429"/>
      <c r="Z148" s="429"/>
      <c r="AA148" s="429"/>
      <c r="AB148" s="429"/>
      <c r="AC148" s="265"/>
    </row>
    <row r="149" spans="2:29" ht="15.75" thickBot="1">
      <c r="B149" s="329"/>
      <c r="C149" s="442"/>
      <c r="D149" s="459"/>
      <c r="E149" s="501"/>
      <c r="F149" s="501"/>
      <c r="G149" s="501"/>
      <c r="H149" s="501"/>
      <c r="I149" s="501"/>
      <c r="J149" s="501"/>
      <c r="K149" s="501"/>
      <c r="L149" s="501"/>
      <c r="M149" s="501"/>
      <c r="N149" s="502"/>
      <c r="O149" s="503"/>
      <c r="P149" s="503"/>
      <c r="Q149" s="442"/>
      <c r="R149" s="442"/>
      <c r="S149" s="442"/>
      <c r="T149" s="442"/>
      <c r="U149" s="442"/>
      <c r="V149" s="442"/>
      <c r="W149" s="442"/>
      <c r="X149" s="442"/>
      <c r="Y149" s="442"/>
      <c r="Z149" s="442"/>
      <c r="AA149" s="442"/>
      <c r="AB149" s="442"/>
      <c r="AC149" s="288"/>
    </row>
    <row r="150" spans="2:29" ht="14.25">
      <c r="B150" s="347"/>
      <c r="C150" s="460"/>
      <c r="D150" s="460"/>
      <c r="E150" s="460"/>
      <c r="F150" s="460"/>
      <c r="G150" s="460"/>
      <c r="H150" s="460"/>
      <c r="I150" s="460"/>
      <c r="J150" s="460"/>
      <c r="K150" s="460"/>
      <c r="L150" s="460"/>
      <c r="M150" s="460"/>
      <c r="N150" s="460"/>
      <c r="O150" s="460"/>
      <c r="P150" s="460"/>
      <c r="Q150" s="460"/>
      <c r="R150" s="460"/>
      <c r="S150" s="460"/>
      <c r="T150" s="460"/>
      <c r="U150" s="460"/>
      <c r="V150" s="460"/>
      <c r="W150" s="460"/>
      <c r="X150" s="460"/>
      <c r="Y150" s="460"/>
      <c r="Z150" s="460"/>
      <c r="AA150" s="460"/>
      <c r="AB150" s="460"/>
    </row>
    <row r="151" spans="2:29" ht="18.75" thickBot="1">
      <c r="B151" s="312" t="s">
        <v>38</v>
      </c>
      <c r="C151" s="429"/>
      <c r="D151" s="429"/>
      <c r="E151" s="431"/>
      <c r="F151" s="429"/>
      <c r="G151" s="429"/>
      <c r="H151" s="429"/>
      <c r="I151" s="429"/>
      <c r="J151" s="429"/>
      <c r="K151" s="429"/>
      <c r="L151" s="429"/>
      <c r="M151" s="429"/>
      <c r="N151" s="429"/>
      <c r="O151" s="429"/>
      <c r="P151" s="429"/>
      <c r="Q151" s="429"/>
      <c r="R151" s="429"/>
      <c r="S151" s="429"/>
      <c r="T151" s="429"/>
      <c r="U151" s="429"/>
      <c r="V151" s="429"/>
      <c r="W151" s="429"/>
      <c r="X151" s="429"/>
      <c r="Y151" s="429"/>
      <c r="Z151" s="429"/>
      <c r="AA151" s="429"/>
      <c r="AB151" s="429"/>
    </row>
    <row r="152" spans="2:29" ht="15.75">
      <c r="B152" s="331" t="s">
        <v>148</v>
      </c>
      <c r="C152" s="461"/>
      <c r="D152" s="428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49"/>
      <c r="Q152" s="334"/>
      <c r="R152" s="334"/>
      <c r="S152" s="334"/>
      <c r="T152" s="334"/>
      <c r="U152" s="334"/>
      <c r="V152" s="334"/>
      <c r="W152" s="334"/>
      <c r="X152" s="427"/>
      <c r="Y152" s="427"/>
      <c r="Z152" s="427"/>
      <c r="AA152" s="427"/>
      <c r="AB152" s="427"/>
      <c r="AC152" s="254"/>
    </row>
    <row r="153" spans="2:29" ht="14.25">
      <c r="B153" s="271"/>
      <c r="C153" s="429"/>
      <c r="D153" s="431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98"/>
      <c r="P153" s="298"/>
      <c r="Q153" s="298"/>
      <c r="R153" s="298"/>
      <c r="S153" s="298"/>
      <c r="T153" s="298"/>
      <c r="U153" s="298"/>
      <c r="V153" s="298"/>
      <c r="W153" s="269"/>
      <c r="X153" s="429"/>
      <c r="Y153" s="429"/>
      <c r="Z153" s="429"/>
      <c r="AA153" s="429"/>
      <c r="AB153" s="429"/>
      <c r="AC153" s="265"/>
    </row>
    <row r="154" spans="2:29" ht="14.25">
      <c r="B154" s="294"/>
      <c r="C154" s="298"/>
      <c r="D154" s="457"/>
      <c r="E154" s="578" t="s">
        <v>165</v>
      </c>
      <c r="F154" s="579"/>
      <c r="G154" s="579"/>
      <c r="H154" s="579"/>
      <c r="I154" s="579"/>
      <c r="J154" s="579"/>
      <c r="K154" s="579"/>
      <c r="L154" s="579"/>
      <c r="M154" s="579"/>
      <c r="N154" s="579"/>
      <c r="O154" s="579"/>
      <c r="P154" s="579"/>
      <c r="Q154" s="578" t="s">
        <v>166</v>
      </c>
      <c r="R154" s="579"/>
      <c r="S154" s="579"/>
      <c r="T154" s="579"/>
      <c r="U154" s="579"/>
      <c r="V154" s="579"/>
      <c r="W154" s="579"/>
      <c r="X154" s="579"/>
      <c r="Y154" s="579"/>
      <c r="Z154" s="579"/>
      <c r="AA154" s="579"/>
      <c r="AB154" s="579"/>
      <c r="AC154" s="265"/>
    </row>
    <row r="155" spans="2:29" ht="12.75" customHeight="1">
      <c r="B155" s="294"/>
      <c r="C155" s="298"/>
      <c r="D155" s="457"/>
      <c r="E155" s="580" t="s">
        <v>47</v>
      </c>
      <c r="F155" s="586"/>
      <c r="G155" s="586"/>
      <c r="H155" s="586"/>
      <c r="I155" s="586"/>
      <c r="J155" s="582"/>
      <c r="K155" s="583" t="s">
        <v>91</v>
      </c>
      <c r="L155" s="583" t="s">
        <v>92</v>
      </c>
      <c r="M155" s="583" t="s">
        <v>48</v>
      </c>
      <c r="N155" s="583" t="s">
        <v>49</v>
      </c>
      <c r="O155" s="583" t="s">
        <v>149</v>
      </c>
      <c r="P155" s="583" t="s">
        <v>142</v>
      </c>
      <c r="Q155" s="585" t="s">
        <v>47</v>
      </c>
      <c r="R155" s="579"/>
      <c r="S155" s="579"/>
      <c r="T155" s="579"/>
      <c r="U155" s="579"/>
      <c r="V155" s="579"/>
      <c r="W155" s="583" t="s">
        <v>91</v>
      </c>
      <c r="X155" s="583" t="s">
        <v>92</v>
      </c>
      <c r="Y155" s="583" t="s">
        <v>48</v>
      </c>
      <c r="Z155" s="583" t="s">
        <v>49</v>
      </c>
      <c r="AA155" s="583" t="s">
        <v>149</v>
      </c>
      <c r="AB155" s="583" t="s">
        <v>142</v>
      </c>
      <c r="AC155" s="265"/>
    </row>
    <row r="156" spans="2:29" ht="54" customHeight="1">
      <c r="B156" s="340"/>
      <c r="C156" s="298"/>
      <c r="D156" s="457"/>
      <c r="E156" s="466" t="s">
        <v>162</v>
      </c>
      <c r="F156" s="466" t="s">
        <v>163</v>
      </c>
      <c r="G156" s="466" t="s">
        <v>155</v>
      </c>
      <c r="H156" s="466" t="s">
        <v>164</v>
      </c>
      <c r="I156" s="466" t="s">
        <v>157</v>
      </c>
      <c r="J156" s="465" t="s">
        <v>50</v>
      </c>
      <c r="K156" s="584"/>
      <c r="L156" s="584"/>
      <c r="M156" s="584"/>
      <c r="N156" s="584"/>
      <c r="O156" s="584"/>
      <c r="P156" s="584"/>
      <c r="Q156" s="466" t="s">
        <v>162</v>
      </c>
      <c r="R156" s="466" t="s">
        <v>163</v>
      </c>
      <c r="S156" s="466" t="s">
        <v>155</v>
      </c>
      <c r="T156" s="466" t="s">
        <v>164</v>
      </c>
      <c r="U156" s="466" t="s">
        <v>157</v>
      </c>
      <c r="V156" s="465" t="s">
        <v>50</v>
      </c>
      <c r="W156" s="584"/>
      <c r="X156" s="584"/>
      <c r="Y156" s="584"/>
      <c r="Z156" s="584"/>
      <c r="AA156" s="584"/>
      <c r="AB156" s="584"/>
      <c r="AC156" s="265"/>
    </row>
    <row r="157" spans="2:29" ht="15">
      <c r="B157" s="294"/>
      <c r="C157" s="298" t="s">
        <v>61</v>
      </c>
      <c r="D157" s="269" t="s">
        <v>28</v>
      </c>
      <c r="E157" s="475">
        <v>33691.317000000003</v>
      </c>
      <c r="F157" s="476">
        <v>33691.317000000003</v>
      </c>
      <c r="G157" s="489">
        <v>33691.317000000003</v>
      </c>
      <c r="H157" s="476">
        <v>33691.317000000003</v>
      </c>
      <c r="I157" s="476">
        <v>33691.317000000003</v>
      </c>
      <c r="J157" s="476">
        <v>33691.317000000003</v>
      </c>
      <c r="K157" s="475">
        <v>33691.317000000003</v>
      </c>
      <c r="L157" s="475">
        <v>33691.317000000003</v>
      </c>
      <c r="M157" s="475">
        <v>33691.317000000003</v>
      </c>
      <c r="N157" s="490">
        <v>33691.317000000003</v>
      </c>
      <c r="O157" s="491">
        <v>33691.317000000003</v>
      </c>
      <c r="P157" s="491">
        <v>33691.317000000003</v>
      </c>
      <c r="Q157" s="475">
        <v>28340.046999999999</v>
      </c>
      <c r="R157" s="476">
        <v>28340.046999999999</v>
      </c>
      <c r="S157" s="472">
        <v>28340.046999999999</v>
      </c>
      <c r="T157" s="476">
        <v>28340.046999999999</v>
      </c>
      <c r="U157" s="476">
        <v>28340.046999999999</v>
      </c>
      <c r="V157" s="476">
        <v>28340.046999999999</v>
      </c>
      <c r="W157" s="490">
        <v>28340.046999999999</v>
      </c>
      <c r="X157" s="477">
        <v>28340.046999999999</v>
      </c>
      <c r="Y157" s="477">
        <v>28340.046999999999</v>
      </c>
      <c r="Z157" s="477">
        <v>28340.046999999999</v>
      </c>
      <c r="AA157" s="491">
        <v>28340.046999999999</v>
      </c>
      <c r="AB157" s="477">
        <v>28340.046999999999</v>
      </c>
      <c r="AC157" s="265"/>
    </row>
    <row r="158" spans="2:29" ht="15">
      <c r="B158" s="294"/>
      <c r="C158" s="298" t="s">
        <v>62</v>
      </c>
      <c r="D158" s="269" t="s">
        <v>28</v>
      </c>
      <c r="E158" s="478">
        <v>406.35199999999998</v>
      </c>
      <c r="F158" s="470">
        <v>148.547</v>
      </c>
      <c r="G158" s="492">
        <v>406.35199999999998</v>
      </c>
      <c r="H158" s="470">
        <v>204.285</v>
      </c>
      <c r="I158" s="470">
        <v>406.35199999999998</v>
      </c>
      <c r="J158" s="470">
        <v>0</v>
      </c>
      <c r="K158" s="478">
        <v>406.35199999999998</v>
      </c>
      <c r="L158" s="478">
        <v>406.35199999999998</v>
      </c>
      <c r="M158" s="478">
        <v>406.35199999999998</v>
      </c>
      <c r="N158" s="493">
        <v>406.35199999999998</v>
      </c>
      <c r="O158" s="494">
        <v>148.547</v>
      </c>
      <c r="P158" s="494">
        <v>406.35199999999998</v>
      </c>
      <c r="Q158" s="478">
        <v>237.078</v>
      </c>
      <c r="R158" s="470">
        <v>86.667000000000002</v>
      </c>
      <c r="S158" s="472">
        <v>237.078</v>
      </c>
      <c r="T158" s="470">
        <v>119.187</v>
      </c>
      <c r="U158" s="470">
        <v>237.078</v>
      </c>
      <c r="V158" s="470">
        <v>0</v>
      </c>
      <c r="W158" s="493">
        <v>237.078</v>
      </c>
      <c r="X158" s="479">
        <v>237.078</v>
      </c>
      <c r="Y158" s="479">
        <v>237.078</v>
      </c>
      <c r="Z158" s="479">
        <v>237.078</v>
      </c>
      <c r="AA158" s="494">
        <v>86.667000000000002</v>
      </c>
      <c r="AB158" s="479">
        <v>237.078</v>
      </c>
      <c r="AC158" s="265"/>
    </row>
    <row r="159" spans="2:29" ht="15">
      <c r="B159" s="294"/>
      <c r="C159" s="298" t="s">
        <v>67</v>
      </c>
      <c r="D159" s="269" t="s">
        <v>28</v>
      </c>
      <c r="E159" s="478">
        <v>404.96899999999999</v>
      </c>
      <c r="F159" s="470">
        <v>404.96899999999999</v>
      </c>
      <c r="G159" s="492">
        <v>404.96899999999999</v>
      </c>
      <c r="H159" s="470">
        <v>404.96899999999999</v>
      </c>
      <c r="I159" s="470">
        <v>404.96899999999999</v>
      </c>
      <c r="J159" s="470">
        <v>0</v>
      </c>
      <c r="K159" s="478">
        <v>404.96899999999999</v>
      </c>
      <c r="L159" s="478">
        <v>404.96899999999999</v>
      </c>
      <c r="M159" s="478">
        <v>404.96899999999999</v>
      </c>
      <c r="N159" s="493">
        <v>404.96899999999999</v>
      </c>
      <c r="O159" s="494">
        <v>404.96899999999999</v>
      </c>
      <c r="P159" s="494">
        <v>404.96899999999999</v>
      </c>
      <c r="Q159" s="478">
        <v>374.017</v>
      </c>
      <c r="R159" s="470">
        <v>374.017</v>
      </c>
      <c r="S159" s="472">
        <v>374.017</v>
      </c>
      <c r="T159" s="470">
        <v>374.017</v>
      </c>
      <c r="U159" s="470">
        <v>374.017</v>
      </c>
      <c r="V159" s="470">
        <v>0</v>
      </c>
      <c r="W159" s="493">
        <v>374.017</v>
      </c>
      <c r="X159" s="479">
        <v>374.017</v>
      </c>
      <c r="Y159" s="479">
        <v>374.017</v>
      </c>
      <c r="Z159" s="479">
        <v>374.017</v>
      </c>
      <c r="AA159" s="494">
        <v>374.017</v>
      </c>
      <c r="AB159" s="479">
        <v>374.017</v>
      </c>
      <c r="AC159" s="265"/>
    </row>
    <row r="160" spans="2:29" ht="15">
      <c r="B160" s="294"/>
      <c r="C160" s="298" t="s">
        <v>63</v>
      </c>
      <c r="D160" s="269"/>
      <c r="E160" s="478"/>
      <c r="F160" s="470"/>
      <c r="G160" s="492"/>
      <c r="H160" s="470"/>
      <c r="I160" s="470"/>
      <c r="J160" s="470"/>
      <c r="K160" s="478"/>
      <c r="L160" s="478"/>
      <c r="M160" s="478"/>
      <c r="N160" s="493"/>
      <c r="O160" s="494"/>
      <c r="P160" s="494"/>
      <c r="Q160" s="478"/>
      <c r="R160" s="470"/>
      <c r="S160" s="472"/>
      <c r="T160" s="470"/>
      <c r="U160" s="470"/>
      <c r="V160" s="470"/>
      <c r="W160" s="493"/>
      <c r="X160" s="479"/>
      <c r="Y160" s="479"/>
      <c r="Z160" s="479"/>
      <c r="AA160" s="494"/>
      <c r="AB160" s="479"/>
      <c r="AC160" s="265"/>
    </row>
    <row r="161" spans="2:29" ht="15">
      <c r="B161" s="294"/>
      <c r="C161" s="298" t="s">
        <v>64</v>
      </c>
      <c r="D161" s="269" t="s">
        <v>45</v>
      </c>
      <c r="E161" s="480">
        <v>9021.2466000000004</v>
      </c>
      <c r="F161" s="471">
        <v>3016.8735999999999</v>
      </c>
      <c r="G161" s="472">
        <v>9021.2466000000004</v>
      </c>
      <c r="H161" s="471">
        <v>4350.9931999999999</v>
      </c>
      <c r="I161" s="471">
        <v>9021.2466000000004</v>
      </c>
      <c r="J161" s="471">
        <v>0</v>
      </c>
      <c r="K161" s="480">
        <v>9021.2466000000004</v>
      </c>
      <c r="L161" s="480">
        <v>9021.2466000000004</v>
      </c>
      <c r="M161" s="480">
        <v>9021.2466000000004</v>
      </c>
      <c r="N161" s="495">
        <v>9021.2466000000004</v>
      </c>
      <c r="O161" s="496">
        <v>3016.8735999999999</v>
      </c>
      <c r="P161" s="496">
        <v>9021.2466000000004</v>
      </c>
      <c r="Q161" s="480">
        <v>5066.4143999999997</v>
      </c>
      <c r="R161" s="471">
        <v>1694.3036999999999</v>
      </c>
      <c r="S161" s="472">
        <v>5066.4143999999997</v>
      </c>
      <c r="T161" s="471">
        <v>2443.5574999999999</v>
      </c>
      <c r="U161" s="471">
        <v>5066.4143999999997</v>
      </c>
      <c r="V161" s="471">
        <v>0</v>
      </c>
      <c r="W161" s="495">
        <v>5066.4143999999997</v>
      </c>
      <c r="X161" s="481">
        <v>5066.4143999999997</v>
      </c>
      <c r="Y161" s="481">
        <v>5066.4143999999997</v>
      </c>
      <c r="Z161" s="481">
        <v>5066.4143999999997</v>
      </c>
      <c r="AA161" s="496">
        <v>1694.3036999999999</v>
      </c>
      <c r="AB161" s="481">
        <v>5066.4143999999997</v>
      </c>
      <c r="AC161" s="265"/>
    </row>
    <row r="162" spans="2:29" ht="15">
      <c r="B162" s="294"/>
      <c r="C162" s="298" t="s">
        <v>65</v>
      </c>
      <c r="D162" s="269" t="s">
        <v>45</v>
      </c>
      <c r="E162" s="480">
        <v>8727.8361000000004</v>
      </c>
      <c r="F162" s="471">
        <v>2934.4839000000002</v>
      </c>
      <c r="G162" s="472">
        <v>8727.8361000000004</v>
      </c>
      <c r="H162" s="471">
        <v>4221.7165000000005</v>
      </c>
      <c r="I162" s="471">
        <v>8727.8361000000004</v>
      </c>
      <c r="J162" s="471">
        <v>0</v>
      </c>
      <c r="K162" s="480">
        <v>8727.8361000000004</v>
      </c>
      <c r="L162" s="480">
        <v>8727.8361000000004</v>
      </c>
      <c r="M162" s="480">
        <v>8727.8361000000004</v>
      </c>
      <c r="N162" s="495">
        <v>8727.8361000000004</v>
      </c>
      <c r="O162" s="496">
        <v>2934.4839000000002</v>
      </c>
      <c r="P162" s="496">
        <v>8727.8361000000004</v>
      </c>
      <c r="Q162" s="480">
        <v>4901.6324000000004</v>
      </c>
      <c r="R162" s="471">
        <v>1648.0328999999999</v>
      </c>
      <c r="S162" s="472">
        <v>4901.6324000000004</v>
      </c>
      <c r="T162" s="471">
        <v>2370.9544999999998</v>
      </c>
      <c r="U162" s="471">
        <v>4901.6324000000004</v>
      </c>
      <c r="V162" s="471">
        <v>0</v>
      </c>
      <c r="W162" s="495">
        <v>4901.6324000000004</v>
      </c>
      <c r="X162" s="481">
        <v>4901.6324000000004</v>
      </c>
      <c r="Y162" s="481">
        <v>4901.6324000000004</v>
      </c>
      <c r="Z162" s="481">
        <v>4901.6324000000004</v>
      </c>
      <c r="AA162" s="496">
        <v>1648.0328999999999</v>
      </c>
      <c r="AB162" s="481">
        <v>4901.6324000000004</v>
      </c>
      <c r="AC162" s="265"/>
    </row>
    <row r="163" spans="2:29" ht="15">
      <c r="B163" s="294"/>
      <c r="C163" s="298" t="s">
        <v>66</v>
      </c>
      <c r="D163" s="269" t="s">
        <v>45</v>
      </c>
      <c r="E163" s="482">
        <v>8559.5897000000004</v>
      </c>
      <c r="F163" s="483">
        <v>2887.2402999999999</v>
      </c>
      <c r="G163" s="497">
        <v>8559.5897000000004</v>
      </c>
      <c r="H163" s="483">
        <v>4147.5870999999997</v>
      </c>
      <c r="I163" s="483">
        <v>8559.5897000000004</v>
      </c>
      <c r="J163" s="483">
        <v>0</v>
      </c>
      <c r="K163" s="482">
        <v>8559.5897000000004</v>
      </c>
      <c r="L163" s="482">
        <v>8559.5897000000004</v>
      </c>
      <c r="M163" s="482">
        <v>8559.5897000000004</v>
      </c>
      <c r="N163" s="498">
        <v>8559.5897000000004</v>
      </c>
      <c r="O163" s="499">
        <v>2887.2402999999999</v>
      </c>
      <c r="P163" s="499">
        <v>8559.5897000000004</v>
      </c>
      <c r="Q163" s="482">
        <v>4807.1436999999996</v>
      </c>
      <c r="R163" s="483">
        <v>1621.5005000000001</v>
      </c>
      <c r="S163" s="497">
        <v>4807.1436999999996</v>
      </c>
      <c r="T163" s="483">
        <v>2329.3227999999999</v>
      </c>
      <c r="U163" s="483">
        <v>4807.1436999999996</v>
      </c>
      <c r="V163" s="483">
        <v>0</v>
      </c>
      <c r="W163" s="498">
        <v>4807.1436999999996</v>
      </c>
      <c r="X163" s="484">
        <v>4807.1436999999996</v>
      </c>
      <c r="Y163" s="484">
        <v>4807.1436999999996</v>
      </c>
      <c r="Z163" s="484">
        <v>4807.1436999999996</v>
      </c>
      <c r="AA163" s="499">
        <v>1621.5005000000001</v>
      </c>
      <c r="AB163" s="484">
        <v>4807.1436999999996</v>
      </c>
      <c r="AC163" s="265"/>
    </row>
    <row r="164" spans="2:29" ht="14.25">
      <c r="B164" s="271"/>
      <c r="C164" s="429"/>
      <c r="D164" s="458"/>
      <c r="E164" s="449"/>
      <c r="F164" s="429"/>
      <c r="G164" s="449"/>
      <c r="H164" s="449"/>
      <c r="I164" s="449"/>
      <c r="J164" s="449"/>
      <c r="K164" s="449"/>
      <c r="L164" s="449"/>
      <c r="M164" s="449"/>
      <c r="N164" s="429"/>
      <c r="O164" s="429"/>
      <c r="P164" s="429"/>
      <c r="Q164" s="429"/>
      <c r="R164" s="429"/>
      <c r="S164" s="429"/>
      <c r="T164" s="429"/>
      <c r="U164" s="429"/>
      <c r="V164" s="429"/>
      <c r="W164" s="429"/>
      <c r="X164" s="429"/>
      <c r="Y164" s="429"/>
      <c r="Z164" s="429"/>
      <c r="AA164" s="449"/>
      <c r="AB164" s="449"/>
      <c r="AC164" s="265"/>
    </row>
    <row r="165" spans="2:29" ht="14.25">
      <c r="B165" s="271"/>
      <c r="C165" s="429"/>
      <c r="D165" s="458"/>
      <c r="E165" s="578" t="s">
        <v>167</v>
      </c>
      <c r="F165" s="578"/>
      <c r="G165" s="578"/>
      <c r="H165" s="578"/>
      <c r="I165" s="578"/>
      <c r="J165" s="578"/>
      <c r="K165" s="578"/>
      <c r="L165" s="578"/>
      <c r="M165" s="578"/>
      <c r="N165" s="578"/>
      <c r="O165" s="578"/>
      <c r="P165" s="579"/>
      <c r="Q165" s="578" t="s">
        <v>168</v>
      </c>
      <c r="R165" s="579"/>
      <c r="S165" s="579"/>
      <c r="T165" s="579"/>
      <c r="U165" s="579"/>
      <c r="V165" s="579"/>
      <c r="W165" s="579"/>
      <c r="X165" s="579"/>
      <c r="Y165" s="579"/>
      <c r="Z165" s="579"/>
      <c r="AA165" s="579"/>
      <c r="AB165" s="579"/>
      <c r="AC165" s="265"/>
    </row>
    <row r="166" spans="2:29" ht="12.75" customHeight="1">
      <c r="B166" s="294"/>
      <c r="C166" s="298"/>
      <c r="D166" s="269"/>
      <c r="E166" s="585" t="s">
        <v>47</v>
      </c>
      <c r="F166" s="585"/>
      <c r="G166" s="585"/>
      <c r="H166" s="585"/>
      <c r="I166" s="585"/>
      <c r="K166" s="583" t="s">
        <v>91</v>
      </c>
      <c r="L166" s="583" t="s">
        <v>92</v>
      </c>
      <c r="M166" s="583" t="s">
        <v>48</v>
      </c>
      <c r="N166" s="583" t="s">
        <v>49</v>
      </c>
      <c r="O166" s="583" t="s">
        <v>149</v>
      </c>
      <c r="P166" s="583" t="s">
        <v>142</v>
      </c>
      <c r="Q166" s="580" t="s">
        <v>47</v>
      </c>
      <c r="R166" s="581"/>
      <c r="S166" s="581"/>
      <c r="T166" s="581"/>
      <c r="U166" s="581"/>
      <c r="V166" s="582"/>
      <c r="W166" s="583" t="s">
        <v>91</v>
      </c>
      <c r="X166" s="583" t="s">
        <v>92</v>
      </c>
      <c r="Y166" s="583" t="s">
        <v>48</v>
      </c>
      <c r="Z166" s="583" t="s">
        <v>49</v>
      </c>
      <c r="AA166" s="583" t="s">
        <v>149</v>
      </c>
      <c r="AB166" s="583" t="s">
        <v>142</v>
      </c>
      <c r="AC166" s="265"/>
    </row>
    <row r="167" spans="2:29" ht="59.25" customHeight="1">
      <c r="B167" s="340"/>
      <c r="C167" s="298"/>
      <c r="D167" s="269"/>
      <c r="E167" s="466" t="s">
        <v>162</v>
      </c>
      <c r="F167" s="466" t="s">
        <v>163</v>
      </c>
      <c r="G167" s="466" t="s">
        <v>155</v>
      </c>
      <c r="H167" s="466" t="s">
        <v>164</v>
      </c>
      <c r="I167" s="466" t="s">
        <v>157</v>
      </c>
      <c r="J167" s="465" t="s">
        <v>50</v>
      </c>
      <c r="K167" s="584"/>
      <c r="L167" s="584"/>
      <c r="M167" s="584"/>
      <c r="N167" s="584"/>
      <c r="O167" s="584"/>
      <c r="P167" s="584"/>
      <c r="Q167" s="466" t="s">
        <v>162</v>
      </c>
      <c r="R167" s="466" t="s">
        <v>163</v>
      </c>
      <c r="S167" s="466" t="s">
        <v>155</v>
      </c>
      <c r="T167" s="466" t="s">
        <v>164</v>
      </c>
      <c r="U167" s="466" t="s">
        <v>157</v>
      </c>
      <c r="V167" s="465" t="s">
        <v>50</v>
      </c>
      <c r="W167" s="584"/>
      <c r="X167" s="584"/>
      <c r="Y167" s="584"/>
      <c r="Z167" s="584"/>
      <c r="AA167" s="584"/>
      <c r="AB167" s="584"/>
      <c r="AC167" s="265"/>
    </row>
    <row r="168" spans="2:29" ht="15">
      <c r="B168" s="294"/>
      <c r="C168" s="298" t="s">
        <v>61</v>
      </c>
      <c r="D168" s="269" t="s">
        <v>28</v>
      </c>
      <c r="E168" s="475">
        <v>26422.508000000002</v>
      </c>
      <c r="F168" s="476">
        <v>26422.508000000002</v>
      </c>
      <c r="G168" s="472">
        <v>26422.508000000002</v>
      </c>
      <c r="H168" s="476">
        <v>26422.508000000002</v>
      </c>
      <c r="I168" s="476">
        <v>26422.508000000002</v>
      </c>
      <c r="J168" s="476">
        <v>26422.508000000002</v>
      </c>
      <c r="K168" s="475">
        <v>26422.508000000002</v>
      </c>
      <c r="L168" s="475">
        <v>26422.508000000002</v>
      </c>
      <c r="M168" s="475">
        <v>26422.508000000002</v>
      </c>
      <c r="N168" s="490">
        <v>26422.508000000002</v>
      </c>
      <c r="O168" s="491">
        <v>26422.508000000002</v>
      </c>
      <c r="P168" s="491">
        <v>26422.508000000002</v>
      </c>
      <c r="Q168" s="475">
        <v>20331.055</v>
      </c>
      <c r="R168" s="476">
        <v>20331.055</v>
      </c>
      <c r="S168" s="472">
        <v>20331.055</v>
      </c>
      <c r="T168" s="476">
        <v>20331.055</v>
      </c>
      <c r="U168" s="476">
        <v>20331.055</v>
      </c>
      <c r="V168" s="476">
        <v>20331.055</v>
      </c>
      <c r="W168" s="491">
        <v>20331.055</v>
      </c>
      <c r="X168" s="476">
        <v>20331.055</v>
      </c>
      <c r="Y168" s="475">
        <v>20331.055</v>
      </c>
      <c r="Z168" s="475">
        <v>20331.055</v>
      </c>
      <c r="AA168" s="475">
        <v>20331.055</v>
      </c>
      <c r="AB168" s="491">
        <v>20331.055</v>
      </c>
      <c r="AC168" s="265"/>
    </row>
    <row r="169" spans="2:29" ht="15">
      <c r="B169" s="294"/>
      <c r="C169" s="298" t="s">
        <v>62</v>
      </c>
      <c r="D169" s="269" t="s">
        <v>28</v>
      </c>
      <c r="E169" s="478">
        <v>195.66300000000001</v>
      </c>
      <c r="F169" s="470">
        <v>71.527000000000001</v>
      </c>
      <c r="G169" s="472">
        <v>195.66300000000001</v>
      </c>
      <c r="H169" s="470">
        <v>98.366</v>
      </c>
      <c r="I169" s="470">
        <v>195.66300000000001</v>
      </c>
      <c r="J169" s="470">
        <v>0</v>
      </c>
      <c r="K169" s="478">
        <v>195.66300000000001</v>
      </c>
      <c r="L169" s="478">
        <v>195.66300000000001</v>
      </c>
      <c r="M169" s="478">
        <v>195.66300000000001</v>
      </c>
      <c r="N169" s="493">
        <v>195.66300000000001</v>
      </c>
      <c r="O169" s="494">
        <v>71.527000000000001</v>
      </c>
      <c r="P169" s="494">
        <v>195.66300000000001</v>
      </c>
      <c r="Q169" s="478">
        <v>126.40900000000001</v>
      </c>
      <c r="R169" s="470">
        <v>46.21</v>
      </c>
      <c r="S169" s="472">
        <v>126.40900000000001</v>
      </c>
      <c r="T169" s="470">
        <v>63.548999999999999</v>
      </c>
      <c r="U169" s="470">
        <v>126.40900000000001</v>
      </c>
      <c r="V169" s="470">
        <v>0</v>
      </c>
      <c r="W169" s="494">
        <v>126.40900000000001</v>
      </c>
      <c r="X169" s="470">
        <v>126.40900000000001</v>
      </c>
      <c r="Y169" s="478">
        <v>126.40900000000001</v>
      </c>
      <c r="Z169" s="478">
        <v>126.40900000000001</v>
      </c>
      <c r="AA169" s="478">
        <v>46.21</v>
      </c>
      <c r="AB169" s="494">
        <v>126.40900000000001</v>
      </c>
      <c r="AC169" s="265"/>
    </row>
    <row r="170" spans="2:29" ht="15">
      <c r="B170" s="294"/>
      <c r="C170" s="298" t="s">
        <v>67</v>
      </c>
      <c r="D170" s="269" t="s">
        <v>28</v>
      </c>
      <c r="E170" s="478">
        <v>388.85</v>
      </c>
      <c r="F170" s="470">
        <v>388.85</v>
      </c>
      <c r="G170" s="472">
        <v>388.85</v>
      </c>
      <c r="H170" s="470">
        <v>388.85</v>
      </c>
      <c r="I170" s="470">
        <v>388.85</v>
      </c>
      <c r="J170" s="470">
        <v>0</v>
      </c>
      <c r="K170" s="478">
        <v>388.85</v>
      </c>
      <c r="L170" s="478">
        <v>388.85</v>
      </c>
      <c r="M170" s="478">
        <v>388.85</v>
      </c>
      <c r="N170" s="493">
        <v>388.85</v>
      </c>
      <c r="O170" s="494">
        <v>388.85</v>
      </c>
      <c r="P170" s="494">
        <v>388.85</v>
      </c>
      <c r="Q170" s="478">
        <v>379.30399999999997</v>
      </c>
      <c r="R170" s="470">
        <v>379.30399999999997</v>
      </c>
      <c r="S170" s="472">
        <v>379.30399999999997</v>
      </c>
      <c r="T170" s="470">
        <v>379.30399999999997</v>
      </c>
      <c r="U170" s="470">
        <v>379.30399999999997</v>
      </c>
      <c r="V170" s="470">
        <v>0</v>
      </c>
      <c r="W170" s="494">
        <v>379.30399999999997</v>
      </c>
      <c r="X170" s="470">
        <v>379.30399999999997</v>
      </c>
      <c r="Y170" s="478">
        <v>379.30399999999997</v>
      </c>
      <c r="Z170" s="478">
        <v>379.30399999999997</v>
      </c>
      <c r="AA170" s="478">
        <v>379.30399999999997</v>
      </c>
      <c r="AB170" s="494">
        <v>379.30399999999997</v>
      </c>
      <c r="AC170" s="265"/>
    </row>
    <row r="171" spans="2:29" ht="15">
      <c r="B171" s="294"/>
      <c r="C171" s="298" t="s">
        <v>63</v>
      </c>
      <c r="D171" s="269"/>
      <c r="E171" s="478"/>
      <c r="F171" s="470"/>
      <c r="G171" s="472"/>
      <c r="H171" s="470"/>
      <c r="I171" s="470"/>
      <c r="J171" s="470"/>
      <c r="K171" s="478"/>
      <c r="L171" s="478"/>
      <c r="M171" s="478"/>
      <c r="N171" s="493"/>
      <c r="O171" s="494"/>
      <c r="P171" s="494"/>
      <c r="Q171" s="478"/>
      <c r="R171" s="470"/>
      <c r="S171" s="472"/>
      <c r="T171" s="470"/>
      <c r="U171" s="470"/>
      <c r="V171" s="470"/>
      <c r="W171" s="494"/>
      <c r="X171" s="470"/>
      <c r="Y171" s="478"/>
      <c r="Z171" s="478"/>
      <c r="AA171" s="478"/>
      <c r="AB171" s="494"/>
      <c r="AC171" s="265"/>
    </row>
    <row r="172" spans="2:29" ht="15">
      <c r="B172" s="294"/>
      <c r="C172" s="298" t="s">
        <v>64</v>
      </c>
      <c r="D172" s="269" t="s">
        <v>45</v>
      </c>
      <c r="E172" s="480">
        <v>4272.067</v>
      </c>
      <c r="F172" s="471">
        <v>1428.6591000000001</v>
      </c>
      <c r="G172" s="472">
        <v>4272.067</v>
      </c>
      <c r="H172" s="471">
        <v>2060.4396999999999</v>
      </c>
      <c r="I172" s="471">
        <v>4272.067</v>
      </c>
      <c r="J172" s="471">
        <v>0</v>
      </c>
      <c r="K172" s="480">
        <v>4272.067</v>
      </c>
      <c r="L172" s="480">
        <v>4272.067</v>
      </c>
      <c r="M172" s="480">
        <v>4272.067</v>
      </c>
      <c r="N172" s="495">
        <v>4272.067</v>
      </c>
      <c r="O172" s="496">
        <v>1428.6591000000001</v>
      </c>
      <c r="P172" s="496">
        <v>4272.067</v>
      </c>
      <c r="Q172" s="480">
        <v>2525.0003999999999</v>
      </c>
      <c r="R172" s="471">
        <v>844.40740000000005</v>
      </c>
      <c r="S172" s="472">
        <v>2525.0003999999999</v>
      </c>
      <c r="T172" s="471">
        <v>1217.8206</v>
      </c>
      <c r="U172" s="471">
        <v>2525.0003999999999</v>
      </c>
      <c r="V172" s="471">
        <v>0</v>
      </c>
      <c r="W172" s="496">
        <v>2525.0003999999999</v>
      </c>
      <c r="X172" s="471">
        <v>2525.0003999999999</v>
      </c>
      <c r="Y172" s="480">
        <v>2525.0003999999999</v>
      </c>
      <c r="Z172" s="480">
        <v>2525.0003999999999</v>
      </c>
      <c r="AA172" s="480">
        <v>844.40740000000005</v>
      </c>
      <c r="AB172" s="496">
        <v>2525.0003999999999</v>
      </c>
      <c r="AC172" s="265"/>
    </row>
    <row r="173" spans="2:29" ht="15">
      <c r="B173" s="294"/>
      <c r="C173" s="298" t="s">
        <v>65</v>
      </c>
      <c r="D173" s="269" t="s">
        <v>45</v>
      </c>
      <c r="E173" s="480">
        <v>4133.1206000000002</v>
      </c>
      <c r="F173" s="471">
        <v>1389.643</v>
      </c>
      <c r="G173" s="472">
        <v>4133.1206000000002</v>
      </c>
      <c r="H173" s="471">
        <v>1999.2199000000001</v>
      </c>
      <c r="I173" s="471">
        <v>4133.1206000000002</v>
      </c>
      <c r="J173" s="471">
        <v>0</v>
      </c>
      <c r="K173" s="480">
        <v>4133.1206000000002</v>
      </c>
      <c r="L173" s="480">
        <v>4133.1206000000002</v>
      </c>
      <c r="M173" s="480">
        <v>4133.1206000000002</v>
      </c>
      <c r="N173" s="495">
        <v>4133.1206000000002</v>
      </c>
      <c r="O173" s="496">
        <v>1389.643</v>
      </c>
      <c r="P173" s="496">
        <v>4133.1206000000002</v>
      </c>
      <c r="Q173" s="480">
        <v>2442.8764000000001</v>
      </c>
      <c r="R173" s="471">
        <v>821.34690000000001</v>
      </c>
      <c r="S173" s="472">
        <v>2442.8764000000001</v>
      </c>
      <c r="T173" s="471">
        <v>1181.6367</v>
      </c>
      <c r="U173" s="471">
        <v>2442.8764000000001</v>
      </c>
      <c r="V173" s="471">
        <v>0</v>
      </c>
      <c r="W173" s="496">
        <v>2442.8764000000001</v>
      </c>
      <c r="X173" s="471">
        <v>2442.8764000000001</v>
      </c>
      <c r="Y173" s="480">
        <v>2442.8764000000001</v>
      </c>
      <c r="Z173" s="480">
        <v>2442.8764000000001</v>
      </c>
      <c r="AA173" s="480">
        <v>821.34690000000001</v>
      </c>
      <c r="AB173" s="496">
        <v>2442.8764000000001</v>
      </c>
      <c r="AC173" s="265"/>
    </row>
    <row r="174" spans="2:29" ht="15">
      <c r="B174" s="294"/>
      <c r="C174" s="298" t="s">
        <v>66</v>
      </c>
      <c r="D174" s="269" t="s">
        <v>45</v>
      </c>
      <c r="E174" s="482">
        <v>4053.4465</v>
      </c>
      <c r="F174" s="483">
        <v>1367.2705000000001</v>
      </c>
      <c r="G174" s="497">
        <v>4053.4465</v>
      </c>
      <c r="H174" s="483">
        <v>1964.1155000000001</v>
      </c>
      <c r="I174" s="483">
        <v>4053.4465</v>
      </c>
      <c r="J174" s="483">
        <v>0</v>
      </c>
      <c r="K174" s="482">
        <v>4053.4465</v>
      </c>
      <c r="L174" s="482">
        <v>4053.4465</v>
      </c>
      <c r="M174" s="482">
        <v>4053.4465</v>
      </c>
      <c r="N174" s="498">
        <v>4053.4465</v>
      </c>
      <c r="O174" s="499">
        <v>1367.2705000000001</v>
      </c>
      <c r="P174" s="499">
        <v>4053.4465</v>
      </c>
      <c r="Q174" s="482">
        <v>2395.7851000000001</v>
      </c>
      <c r="R174" s="483">
        <v>808.12369999999999</v>
      </c>
      <c r="S174" s="497">
        <v>2395.7851000000001</v>
      </c>
      <c r="T174" s="483">
        <v>1160.8883000000001</v>
      </c>
      <c r="U174" s="483">
        <v>2395.7851000000001</v>
      </c>
      <c r="V174" s="483">
        <v>0</v>
      </c>
      <c r="W174" s="499">
        <v>2395.7851000000001</v>
      </c>
      <c r="X174" s="483">
        <v>2395.7851000000001</v>
      </c>
      <c r="Y174" s="482">
        <v>2395.7851000000001</v>
      </c>
      <c r="Z174" s="482">
        <v>2395.7851000000001</v>
      </c>
      <c r="AA174" s="482">
        <v>808.12369999999999</v>
      </c>
      <c r="AB174" s="499">
        <v>2395.7851000000001</v>
      </c>
      <c r="AC174" s="265"/>
    </row>
    <row r="175" spans="2:29" ht="14.25">
      <c r="B175" s="271"/>
      <c r="C175" s="429"/>
      <c r="D175" s="448"/>
      <c r="E175" s="449"/>
      <c r="F175" s="449"/>
      <c r="G175" s="449"/>
      <c r="H175" s="449"/>
      <c r="I175" s="449"/>
      <c r="J175" s="449"/>
      <c r="K175" s="449"/>
      <c r="L175" s="449"/>
      <c r="M175" s="449"/>
      <c r="N175" s="429"/>
      <c r="O175" s="429"/>
      <c r="P175" s="429"/>
      <c r="Q175" s="429"/>
      <c r="R175" s="429"/>
      <c r="S175" s="429"/>
      <c r="T175" s="429"/>
      <c r="U175" s="429"/>
      <c r="V175" s="429"/>
      <c r="W175" s="429"/>
      <c r="X175" s="429"/>
      <c r="Y175" s="429"/>
      <c r="Z175" s="429"/>
      <c r="AA175" s="429"/>
      <c r="AB175" s="429"/>
      <c r="AC175" s="265"/>
    </row>
    <row r="176" spans="2:29" ht="14.25">
      <c r="B176" s="271"/>
      <c r="C176" s="429"/>
      <c r="D176" s="448"/>
      <c r="E176" s="578" t="s">
        <v>169</v>
      </c>
      <c r="F176" s="578"/>
      <c r="G176" s="578"/>
      <c r="H176" s="578"/>
      <c r="I176" s="578"/>
      <c r="J176" s="578"/>
      <c r="K176" s="578"/>
      <c r="L176" s="578"/>
      <c r="M176" s="578"/>
      <c r="N176" s="578"/>
      <c r="O176" s="578"/>
      <c r="P176" s="579"/>
      <c r="Q176" s="429"/>
      <c r="R176" s="429"/>
      <c r="S176" s="429"/>
      <c r="T176" s="429"/>
      <c r="U176" s="429"/>
      <c r="V176" s="429"/>
      <c r="W176" s="429"/>
      <c r="X176" s="429"/>
      <c r="Y176" s="429"/>
      <c r="Z176" s="429"/>
      <c r="AA176" s="429"/>
      <c r="AB176" s="429"/>
      <c r="AC176" s="265"/>
    </row>
    <row r="177" spans="2:29" ht="12.75" customHeight="1">
      <c r="B177" s="271"/>
      <c r="C177" s="429"/>
      <c r="D177" s="448"/>
      <c r="E177" s="580" t="s">
        <v>47</v>
      </c>
      <c r="F177" s="581"/>
      <c r="G177" s="581"/>
      <c r="H177" s="581"/>
      <c r="I177" s="581"/>
      <c r="J177" s="582"/>
      <c r="K177" s="583" t="s">
        <v>91</v>
      </c>
      <c r="L177" s="583" t="s">
        <v>92</v>
      </c>
      <c r="M177" s="583" t="s">
        <v>48</v>
      </c>
      <c r="N177" s="583" t="s">
        <v>49</v>
      </c>
      <c r="O177" s="583" t="s">
        <v>149</v>
      </c>
      <c r="P177" s="583" t="s">
        <v>142</v>
      </c>
      <c r="Q177" s="429"/>
      <c r="R177" s="429"/>
      <c r="S177" s="429"/>
      <c r="T177" s="429"/>
      <c r="U177" s="429"/>
      <c r="V177" s="429"/>
      <c r="W177" s="429"/>
      <c r="X177" s="429"/>
      <c r="Y177" s="429"/>
      <c r="Z177" s="429"/>
      <c r="AA177" s="429"/>
      <c r="AB177" s="429"/>
      <c r="AC177" s="265"/>
    </row>
    <row r="178" spans="2:29" ht="38.25">
      <c r="B178" s="271"/>
      <c r="C178" s="429"/>
      <c r="D178" s="448"/>
      <c r="E178" s="466" t="s">
        <v>162</v>
      </c>
      <c r="F178" s="466" t="s">
        <v>163</v>
      </c>
      <c r="G178" s="466" t="s">
        <v>155</v>
      </c>
      <c r="H178" s="466" t="s">
        <v>164</v>
      </c>
      <c r="I178" s="466" t="s">
        <v>157</v>
      </c>
      <c r="J178" s="465" t="s">
        <v>50</v>
      </c>
      <c r="K178" s="584"/>
      <c r="L178" s="584"/>
      <c r="M178" s="584"/>
      <c r="N178" s="584"/>
      <c r="O178" s="584"/>
      <c r="P178" s="584"/>
      <c r="Q178" s="429"/>
      <c r="R178" s="429"/>
      <c r="S178" s="429"/>
      <c r="T178" s="429"/>
      <c r="U178" s="429"/>
      <c r="V178" s="429"/>
      <c r="W178" s="429"/>
      <c r="X178" s="429"/>
      <c r="Y178" s="429"/>
      <c r="Z178" s="429"/>
      <c r="AA178" s="429"/>
      <c r="AB178" s="429"/>
      <c r="AC178" s="265"/>
    </row>
    <row r="179" spans="2:29" ht="15">
      <c r="B179" s="271"/>
      <c r="C179" s="298" t="s">
        <v>61</v>
      </c>
      <c r="D179" s="269" t="s">
        <v>28</v>
      </c>
      <c r="E179" s="475">
        <v>14570.003000000001</v>
      </c>
      <c r="F179" s="476">
        <v>14570.003000000001</v>
      </c>
      <c r="G179" s="500">
        <v>14570.003000000001</v>
      </c>
      <c r="H179" s="476">
        <v>14570.003000000001</v>
      </c>
      <c r="I179" s="476">
        <v>14570.003000000001</v>
      </c>
      <c r="J179" s="476">
        <v>14570.003000000001</v>
      </c>
      <c r="K179" s="475">
        <v>14570.003000000001</v>
      </c>
      <c r="L179" s="475">
        <v>14570.003000000001</v>
      </c>
      <c r="M179" s="475">
        <v>14570.003000000001</v>
      </c>
      <c r="N179" s="490">
        <v>14570.003000000001</v>
      </c>
      <c r="O179" s="491">
        <v>14570.003000000001</v>
      </c>
      <c r="P179" s="491">
        <v>14570.003000000001</v>
      </c>
      <c r="Q179" s="429"/>
      <c r="R179" s="429"/>
      <c r="S179" s="429"/>
      <c r="T179" s="429"/>
      <c r="U179" s="429"/>
      <c r="V179" s="429"/>
      <c r="W179" s="429"/>
      <c r="X179" s="429"/>
      <c r="Y179" s="429"/>
      <c r="Z179" s="429"/>
      <c r="AA179" s="429"/>
      <c r="AB179" s="429"/>
      <c r="AC179" s="265"/>
    </row>
    <row r="180" spans="2:29" ht="15">
      <c r="B180" s="271"/>
      <c r="C180" s="298" t="s">
        <v>62</v>
      </c>
      <c r="D180" s="269" t="s">
        <v>28</v>
      </c>
      <c r="E180" s="478">
        <v>82.191999999999993</v>
      </c>
      <c r="F180" s="470">
        <v>30.047000000000001</v>
      </c>
      <c r="G180" s="472">
        <v>82.191999999999993</v>
      </c>
      <c r="H180" s="470">
        <v>41.320999999999998</v>
      </c>
      <c r="I180" s="470">
        <v>82.191999999999993</v>
      </c>
      <c r="J180" s="470">
        <v>0</v>
      </c>
      <c r="K180" s="478">
        <v>82.191999999999993</v>
      </c>
      <c r="L180" s="478">
        <v>82.191999999999993</v>
      </c>
      <c r="M180" s="478">
        <v>82.191999999999993</v>
      </c>
      <c r="N180" s="493">
        <v>82.191999999999993</v>
      </c>
      <c r="O180" s="494">
        <v>30.047000000000001</v>
      </c>
      <c r="P180" s="494">
        <v>82.191999999999993</v>
      </c>
      <c r="Q180" s="429"/>
      <c r="R180" s="429"/>
      <c r="S180" s="429"/>
      <c r="T180" s="429"/>
      <c r="U180" s="429"/>
      <c r="V180" s="429"/>
      <c r="W180" s="429"/>
      <c r="X180" s="429"/>
      <c r="Y180" s="429"/>
      <c r="Z180" s="429"/>
      <c r="AA180" s="429"/>
      <c r="AB180" s="429"/>
      <c r="AC180" s="265"/>
    </row>
    <row r="181" spans="2:29" ht="15">
      <c r="B181" s="271"/>
      <c r="C181" s="298" t="s">
        <v>67</v>
      </c>
      <c r="D181" s="269" t="s">
        <v>28</v>
      </c>
      <c r="E181" s="478">
        <v>373.572</v>
      </c>
      <c r="F181" s="470">
        <v>373.572</v>
      </c>
      <c r="G181" s="472">
        <v>373.572</v>
      </c>
      <c r="H181" s="470">
        <v>373.572</v>
      </c>
      <c r="I181" s="470">
        <v>373.572</v>
      </c>
      <c r="J181" s="470">
        <v>0</v>
      </c>
      <c r="K181" s="478">
        <v>373.572</v>
      </c>
      <c r="L181" s="478">
        <v>373.572</v>
      </c>
      <c r="M181" s="478">
        <v>373.572</v>
      </c>
      <c r="N181" s="493">
        <v>373.572</v>
      </c>
      <c r="O181" s="494">
        <v>373.572</v>
      </c>
      <c r="P181" s="494">
        <v>373.572</v>
      </c>
      <c r="Q181" s="429"/>
      <c r="R181" s="429"/>
      <c r="S181" s="429"/>
      <c r="T181" s="429"/>
      <c r="U181" s="429"/>
      <c r="V181" s="429"/>
      <c r="W181" s="429"/>
      <c r="X181" s="429"/>
      <c r="Y181" s="429"/>
      <c r="Z181" s="429"/>
      <c r="AA181" s="429"/>
      <c r="AB181" s="429"/>
      <c r="AC181" s="265"/>
    </row>
    <row r="182" spans="2:29" ht="15">
      <c r="B182" s="271"/>
      <c r="C182" s="298" t="s">
        <v>63</v>
      </c>
      <c r="D182" s="269"/>
      <c r="E182" s="478"/>
      <c r="F182" s="470"/>
      <c r="G182" s="472"/>
      <c r="H182" s="470"/>
      <c r="I182" s="470"/>
      <c r="J182" s="470"/>
      <c r="K182" s="478"/>
      <c r="L182" s="478"/>
      <c r="M182" s="478"/>
      <c r="N182" s="493"/>
      <c r="O182" s="494"/>
      <c r="P182" s="494"/>
      <c r="Q182" s="429"/>
      <c r="R182" s="429"/>
      <c r="S182" s="429"/>
      <c r="T182" s="429"/>
      <c r="U182" s="429"/>
      <c r="V182" s="429"/>
      <c r="W182" s="429"/>
      <c r="X182" s="429"/>
      <c r="Y182" s="429"/>
      <c r="Z182" s="429"/>
      <c r="AA182" s="429"/>
      <c r="AB182" s="429"/>
      <c r="AC182" s="265"/>
    </row>
    <row r="183" spans="2:29" ht="15">
      <c r="B183" s="271"/>
      <c r="C183" s="298" t="s">
        <v>64</v>
      </c>
      <c r="D183" s="269" t="s">
        <v>45</v>
      </c>
      <c r="E183" s="480">
        <v>1591.2642000000001</v>
      </c>
      <c r="F183" s="471">
        <v>532.14850000000001</v>
      </c>
      <c r="G183" s="472">
        <v>1591.2642000000001</v>
      </c>
      <c r="H183" s="471">
        <v>767.47479999999996</v>
      </c>
      <c r="I183" s="471">
        <v>1591.2642000000001</v>
      </c>
      <c r="J183" s="471">
        <v>0</v>
      </c>
      <c r="K183" s="480">
        <v>1591.2642000000001</v>
      </c>
      <c r="L183" s="480">
        <v>1591.2642000000001</v>
      </c>
      <c r="M183" s="480">
        <v>1591.2642000000001</v>
      </c>
      <c r="N183" s="495">
        <v>1591.2642000000001</v>
      </c>
      <c r="O183" s="496">
        <v>532.14850000000001</v>
      </c>
      <c r="P183" s="496">
        <v>1591.2642000000001</v>
      </c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29"/>
      <c r="AC183" s="265"/>
    </row>
    <row r="184" spans="2:29" ht="15">
      <c r="B184" s="271"/>
      <c r="C184" s="298" t="s">
        <v>65</v>
      </c>
      <c r="D184" s="269" t="s">
        <v>45</v>
      </c>
      <c r="E184" s="480">
        <v>1539.5092999999999</v>
      </c>
      <c r="F184" s="471">
        <v>517.61569999999995</v>
      </c>
      <c r="G184" s="472">
        <v>1539.5092999999999</v>
      </c>
      <c r="H184" s="471">
        <v>744.67160000000001</v>
      </c>
      <c r="I184" s="471">
        <v>1539.5092999999999</v>
      </c>
      <c r="J184" s="471">
        <v>0</v>
      </c>
      <c r="K184" s="480">
        <v>1539.5092999999999</v>
      </c>
      <c r="L184" s="480">
        <v>1539.5092999999999</v>
      </c>
      <c r="M184" s="480">
        <v>1539.5092999999999</v>
      </c>
      <c r="N184" s="495">
        <v>1539.5092999999999</v>
      </c>
      <c r="O184" s="496">
        <v>517.61569999999995</v>
      </c>
      <c r="P184" s="496">
        <v>1539.5092999999999</v>
      </c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29"/>
      <c r="AC184" s="265"/>
    </row>
    <row r="185" spans="2:29" ht="15">
      <c r="B185" s="271"/>
      <c r="C185" s="298" t="s">
        <v>66</v>
      </c>
      <c r="D185" s="269" t="s">
        <v>45</v>
      </c>
      <c r="E185" s="482">
        <v>1509.8322000000001</v>
      </c>
      <c r="F185" s="483">
        <v>509.2824</v>
      </c>
      <c r="G185" s="497">
        <v>1509.8322000000001</v>
      </c>
      <c r="H185" s="483">
        <v>731.59590000000003</v>
      </c>
      <c r="I185" s="483">
        <v>1509.8322000000001</v>
      </c>
      <c r="J185" s="483">
        <v>0</v>
      </c>
      <c r="K185" s="482">
        <v>1509.8322000000001</v>
      </c>
      <c r="L185" s="482">
        <v>1509.8322000000001</v>
      </c>
      <c r="M185" s="482">
        <v>1509.8322000000001</v>
      </c>
      <c r="N185" s="498">
        <v>1509.8322000000001</v>
      </c>
      <c r="O185" s="499">
        <v>509.2824</v>
      </c>
      <c r="P185" s="499">
        <v>1509.8322000000001</v>
      </c>
      <c r="Q185" s="429"/>
      <c r="R185" s="429"/>
      <c r="S185" s="429"/>
      <c r="T185" s="429"/>
      <c r="U185" s="429"/>
      <c r="V185" s="429"/>
      <c r="W185" s="429"/>
      <c r="X185" s="429"/>
      <c r="Y185" s="429"/>
      <c r="Z185" s="429"/>
      <c r="AA185" s="429"/>
      <c r="AB185" s="429"/>
      <c r="AC185" s="265"/>
    </row>
    <row r="186" spans="2:29" ht="13.5" thickBot="1">
      <c r="B186" s="350"/>
      <c r="C186" s="351"/>
      <c r="D186" s="351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51"/>
      <c r="Z186" s="351"/>
      <c r="AA186" s="351"/>
      <c r="AB186" s="351"/>
      <c r="AC186" s="288"/>
    </row>
    <row r="187" spans="2:29">
      <c r="B187" s="577" t="s">
        <v>46</v>
      </c>
      <c r="C187" s="577"/>
      <c r="D187" s="577"/>
      <c r="E187" s="577"/>
      <c r="F187" s="577"/>
      <c r="G187" s="347"/>
      <c r="H187" s="347"/>
      <c r="I187" s="347"/>
      <c r="J187" s="347"/>
      <c r="K187" s="347"/>
      <c r="L187" s="347"/>
      <c r="M187" s="347"/>
      <c r="N187" s="347"/>
      <c r="O187" s="347"/>
      <c r="P187" s="347"/>
      <c r="Q187" s="347"/>
      <c r="R187" s="347"/>
      <c r="S187" s="347"/>
      <c r="T187" s="347"/>
      <c r="U187" s="347"/>
      <c r="V187" s="347"/>
      <c r="W187" s="347"/>
      <c r="X187" s="347"/>
      <c r="Y187" s="347"/>
      <c r="Z187" s="347"/>
      <c r="AA187" s="347"/>
      <c r="AB187" s="347"/>
    </row>
  </sheetData>
  <sheetProtection algorithmName="SHA-512" hashValue="a9ZbMzy+2L6yKx4wZ54bNa8RmBfJ0EDfYcIqMPGGj67ARfEr/2pmdnrxxs21/A+03gq7SyxaEf6lRyJdofmPZQ==" saltValue="UbYRVzFyOR09lZX1ZyB21g==" spinCount="100000" sheet="1" objects="1" scenarios="1"/>
  <mergeCells count="103">
    <mergeCell ref="B2:AD2"/>
    <mergeCell ref="C9:I9"/>
    <mergeCell ref="K9:P9"/>
    <mergeCell ref="F27:H27"/>
    <mergeCell ref="I27:K27"/>
    <mergeCell ref="L27:N27"/>
    <mergeCell ref="O27:Q27"/>
    <mergeCell ref="R27:T27"/>
    <mergeCell ref="R9:Y9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42"/>
  <sheetViews>
    <sheetView view="pageBreakPreview" zoomScale="60" zoomScaleNormal="60" workbookViewId="0">
      <selection activeCell="S18" sqref="S18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44.140625" style="227" customWidth="1"/>
    <col min="4" max="4" width="9" style="227" bestFit="1" customWidth="1"/>
    <col min="5" max="5" width="16.140625" style="228" customWidth="1"/>
    <col min="6" max="6" width="16.140625" style="227" customWidth="1"/>
    <col min="7" max="7" width="17" style="227" bestFit="1" customWidth="1"/>
    <col min="8" max="15" width="16.140625" style="227" customWidth="1"/>
    <col min="16" max="16" width="15.28515625" style="227" customWidth="1"/>
    <col min="17" max="17" width="15.42578125" style="227" customWidth="1"/>
    <col min="18" max="18" width="17.85546875" style="227" customWidth="1"/>
    <col min="19" max="19" width="16.42578125" style="227" customWidth="1"/>
    <col min="20" max="20" width="18" style="227" customWidth="1"/>
    <col min="21" max="21" width="15.42578125" style="227" customWidth="1"/>
    <col min="22" max="22" width="17.140625" style="227" customWidth="1"/>
    <col min="23" max="23" width="14.85546875" style="227" customWidth="1"/>
    <col min="24" max="28" width="16.5703125" style="227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98" t="s">
        <v>206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6" t="s">
        <v>150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205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252"/>
      <c r="D8" s="252"/>
      <c r="E8" s="253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4"/>
    </row>
    <row r="9" spans="1:30" ht="15.75">
      <c r="B9" s="255"/>
      <c r="C9" s="602" t="s">
        <v>2</v>
      </c>
      <c r="D9" s="602"/>
      <c r="E9" s="602"/>
      <c r="F9" s="602"/>
      <c r="G9" s="602"/>
      <c r="H9" s="602"/>
      <c r="I9" s="602"/>
      <c r="K9" s="602" t="s">
        <v>3</v>
      </c>
      <c r="L9" s="602"/>
      <c r="M9" s="602"/>
      <c r="N9" s="602"/>
      <c r="O9" s="602"/>
      <c r="P9" s="602"/>
      <c r="R9" s="602" t="s">
        <v>83</v>
      </c>
      <c r="S9" s="602"/>
      <c r="T9" s="602"/>
      <c r="U9" s="602"/>
      <c r="V9" s="602"/>
      <c r="W9" s="602"/>
      <c r="X9" s="256"/>
      <c r="Y9" s="256"/>
      <c r="Z9" s="256"/>
      <c r="AA9" s="256"/>
      <c r="AB9" s="256"/>
      <c r="AC9" s="257"/>
    </row>
    <row r="10" spans="1:30" s="258" customFormat="1" ht="15.75"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1"/>
    </row>
    <row r="11" spans="1:30" ht="48">
      <c r="B11" s="262"/>
      <c r="F11" s="263" t="s">
        <v>151</v>
      </c>
      <c r="G11" s="263" t="s">
        <v>152</v>
      </c>
      <c r="H11" s="263" t="s">
        <v>153</v>
      </c>
      <c r="I11" s="263" t="s">
        <v>84</v>
      </c>
      <c r="J11" s="264"/>
      <c r="M11" s="263" t="s">
        <v>151</v>
      </c>
      <c r="N11" s="263" t="s">
        <v>152</v>
      </c>
      <c r="O11" s="263" t="s">
        <v>153</v>
      </c>
      <c r="P11" s="263" t="s">
        <v>84</v>
      </c>
      <c r="T11" s="361" t="s">
        <v>151</v>
      </c>
      <c r="U11" s="361" t="s">
        <v>154</v>
      </c>
      <c r="V11" s="361" t="s">
        <v>155</v>
      </c>
      <c r="W11" s="361" t="s">
        <v>156</v>
      </c>
      <c r="X11" s="361" t="s">
        <v>157</v>
      </c>
      <c r="Y11" s="361" t="s">
        <v>84</v>
      </c>
      <c r="Z11" s="264"/>
      <c r="AA11" s="264"/>
      <c r="AB11" s="264"/>
      <c r="AC11" s="265"/>
    </row>
    <row r="12" spans="1:30" ht="18">
      <c r="B12" s="266"/>
      <c r="C12" s="542" t="s">
        <v>5</v>
      </c>
      <c r="E12" s="268" t="s">
        <v>6</v>
      </c>
      <c r="F12" s="519">
        <v>4005.4110000000001</v>
      </c>
      <c r="G12" s="519">
        <v>4005.4110000000001</v>
      </c>
      <c r="H12" s="519">
        <v>4005.4110000000001</v>
      </c>
      <c r="I12" s="519">
        <v>4005.4110000000001</v>
      </c>
      <c r="J12" s="519"/>
      <c r="K12" s="537" t="s">
        <v>5</v>
      </c>
      <c r="L12" s="538" t="s">
        <v>6</v>
      </c>
      <c r="M12" s="519">
        <v>4279.3419999999996</v>
      </c>
      <c r="N12" s="519">
        <v>4279.3419999999996</v>
      </c>
      <c r="O12" s="519">
        <v>4279.3419999999996</v>
      </c>
      <c r="P12" s="519">
        <v>4279.3419999999996</v>
      </c>
      <c r="Q12" s="539"/>
      <c r="R12" s="540" t="s">
        <v>5</v>
      </c>
      <c r="S12" s="541" t="s">
        <v>6</v>
      </c>
      <c r="T12" s="519">
        <v>24701.308000000001</v>
      </c>
      <c r="U12" s="519">
        <v>24701.308000000001</v>
      </c>
      <c r="V12" s="519">
        <v>24701.308000000001</v>
      </c>
      <c r="W12" s="519">
        <v>24701.308000000001</v>
      </c>
      <c r="X12" s="519">
        <v>24701.308000000001</v>
      </c>
      <c r="Y12" s="519">
        <v>24701.308000000001</v>
      </c>
      <c r="Z12" s="269"/>
      <c r="AA12" s="269"/>
      <c r="AB12" s="269"/>
      <c r="AC12" s="265"/>
    </row>
    <row r="13" spans="1:30" ht="18">
      <c r="B13" s="271"/>
      <c r="C13" s="540" t="s">
        <v>7</v>
      </c>
      <c r="E13" s="268" t="s">
        <v>8</v>
      </c>
      <c r="F13" s="520">
        <v>165.5916</v>
      </c>
      <c r="G13" s="520">
        <v>165.5916</v>
      </c>
      <c r="H13" s="520">
        <v>165.5916</v>
      </c>
      <c r="I13" s="520">
        <v>165.5916</v>
      </c>
      <c r="J13" s="520"/>
      <c r="K13" s="537" t="s">
        <v>7</v>
      </c>
      <c r="L13" s="537" t="s">
        <v>8</v>
      </c>
      <c r="M13" s="520">
        <v>163.96559999999999</v>
      </c>
      <c r="N13" s="520">
        <v>163.96559999999999</v>
      </c>
      <c r="O13" s="520">
        <v>163.96559999999999</v>
      </c>
      <c r="P13" s="520">
        <v>163.96559999999999</v>
      </c>
      <c r="Q13" s="539"/>
      <c r="R13" s="537" t="s">
        <v>7</v>
      </c>
      <c r="S13" s="535" t="s">
        <v>8</v>
      </c>
      <c r="T13" s="520">
        <v>151.9778</v>
      </c>
      <c r="U13" s="520">
        <v>151.9778</v>
      </c>
      <c r="V13" s="520">
        <v>151.9778</v>
      </c>
      <c r="W13" s="520">
        <v>151.9778</v>
      </c>
      <c r="X13" s="520">
        <v>151.9778</v>
      </c>
      <c r="Y13" s="520">
        <v>151.9778</v>
      </c>
      <c r="Z13" s="256"/>
      <c r="AA13" s="256"/>
      <c r="AB13" s="256"/>
      <c r="AC13" s="265"/>
    </row>
    <row r="14" spans="1:30" ht="15">
      <c r="B14" s="271"/>
      <c r="C14" s="273" t="s">
        <v>9</v>
      </c>
      <c r="E14" s="227"/>
      <c r="F14" s="473"/>
      <c r="G14" s="472"/>
      <c r="H14" s="472"/>
      <c r="I14" s="472"/>
      <c r="J14" s="472"/>
      <c r="K14" s="473"/>
      <c r="L14" s="473"/>
      <c r="M14" s="472"/>
      <c r="N14" s="472"/>
      <c r="O14" s="472"/>
      <c r="P14" s="463"/>
      <c r="Q14" s="463"/>
      <c r="R14" s="474"/>
      <c r="S14" s="472"/>
      <c r="T14" s="471"/>
      <c r="U14" s="471"/>
      <c r="V14" s="471"/>
      <c r="W14" s="471"/>
      <c r="X14" s="471"/>
      <c r="Y14" s="471"/>
      <c r="Z14" s="256"/>
      <c r="AA14" s="256"/>
      <c r="AB14" s="256"/>
      <c r="AC14" s="265"/>
    </row>
    <row r="15" spans="1:30" ht="15">
      <c r="B15" s="271"/>
      <c r="E15" s="227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74"/>
      <c r="S15" s="472"/>
      <c r="T15" s="471"/>
      <c r="U15" s="471"/>
      <c r="V15" s="471"/>
      <c r="W15" s="471"/>
      <c r="X15" s="471"/>
      <c r="Y15" s="471"/>
      <c r="AC15" s="265"/>
    </row>
    <row r="16" spans="1:30" ht="14.25">
      <c r="B16" s="271"/>
      <c r="F16" s="256"/>
      <c r="G16" s="256"/>
      <c r="H16" s="256"/>
      <c r="J16" s="274"/>
      <c r="K16" s="275"/>
      <c r="L16" s="276"/>
      <c r="M16" s="277"/>
      <c r="N16" s="277"/>
      <c r="O16" s="256"/>
      <c r="P16" s="274"/>
      <c r="Q16" s="275"/>
      <c r="R16" s="276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E17" s="227"/>
      <c r="F17" s="278"/>
      <c r="K17" s="279" t="s">
        <v>11</v>
      </c>
      <c r="M17" s="278"/>
      <c r="O17" s="256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E18" s="227"/>
      <c r="F18" s="280" t="s">
        <v>12</v>
      </c>
      <c r="G18" s="281" t="s">
        <v>161</v>
      </c>
      <c r="M18" s="280" t="s">
        <v>13</v>
      </c>
      <c r="O18" s="256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8">
      <c r="B19" s="271"/>
      <c r="C19" s="542" t="s">
        <v>5</v>
      </c>
      <c r="D19" s="539"/>
      <c r="E19" s="541" t="s">
        <v>6</v>
      </c>
      <c r="F19" s="519">
        <v>9876.7829999999994</v>
      </c>
      <c r="G19" s="519">
        <v>9876.7829999999994</v>
      </c>
      <c r="K19" s="540" t="s">
        <v>7</v>
      </c>
      <c r="L19" s="536" t="s">
        <v>8</v>
      </c>
      <c r="M19" s="520">
        <v>145.57640000000001</v>
      </c>
      <c r="O19" s="256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8">
      <c r="B20" s="271"/>
      <c r="C20" s="540" t="s">
        <v>105</v>
      </c>
      <c r="D20" s="539"/>
      <c r="E20" s="536" t="s">
        <v>8</v>
      </c>
      <c r="F20" s="520">
        <v>173.7165</v>
      </c>
      <c r="G20" s="520">
        <v>173.7165</v>
      </c>
      <c r="H20" s="283"/>
      <c r="I20" s="256"/>
      <c r="J20" s="256"/>
      <c r="K20" s="270"/>
      <c r="L20" s="282"/>
      <c r="M20" s="256"/>
      <c r="N20" s="256"/>
      <c r="O20" s="256"/>
      <c r="R20" s="283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8">
      <c r="B21" s="271"/>
      <c r="C21" s="540" t="s">
        <v>106</v>
      </c>
      <c r="D21" s="539"/>
      <c r="E21" s="536" t="s">
        <v>8</v>
      </c>
      <c r="F21" s="520">
        <v>173.7165</v>
      </c>
      <c r="G21" s="520">
        <v>173.7165</v>
      </c>
      <c r="H21" s="283"/>
      <c r="I21" s="256"/>
      <c r="J21" s="256"/>
      <c r="L21" s="228"/>
      <c r="M21" s="256"/>
      <c r="N21" s="256"/>
      <c r="O21" s="256"/>
      <c r="R21" s="283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4"/>
      <c r="C22" s="285"/>
      <c r="D22" s="285"/>
      <c r="E22" s="286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7"/>
      <c r="T22" s="285"/>
      <c r="U22" s="285"/>
      <c r="V22" s="285"/>
      <c r="W22" s="285"/>
      <c r="X22" s="285"/>
      <c r="Y22" s="285"/>
      <c r="Z22" s="285"/>
      <c r="AA22" s="285"/>
      <c r="AB22" s="285"/>
      <c r="AC22" s="288"/>
    </row>
    <row r="23" spans="2:29" ht="3.95" customHeight="1"/>
    <row r="24" spans="2:29" ht="16.5" customHeight="1" thickBot="1">
      <c r="B24" s="250" t="s">
        <v>14</v>
      </c>
      <c r="O24" s="256"/>
      <c r="P24" s="256"/>
    </row>
    <row r="25" spans="2:29" ht="15.75">
      <c r="B25" s="251" t="s">
        <v>15</v>
      </c>
      <c r="C25" s="252"/>
      <c r="D25" s="252"/>
      <c r="E25" s="253"/>
      <c r="F25" s="252"/>
      <c r="G25" s="252"/>
      <c r="H25" s="252"/>
      <c r="I25" s="252"/>
      <c r="J25" s="252"/>
      <c r="K25" s="252"/>
      <c r="L25" s="252"/>
      <c r="M25" s="252"/>
      <c r="N25" s="252"/>
      <c r="O25" s="289"/>
      <c r="P25" s="289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4"/>
    </row>
    <row r="26" spans="2:29" ht="3.75" customHeight="1">
      <c r="B26" s="271"/>
      <c r="AC26" s="265"/>
    </row>
    <row r="27" spans="2:29" ht="36">
      <c r="B27" s="271"/>
      <c r="F27" s="591" t="s">
        <v>16</v>
      </c>
      <c r="G27" s="592"/>
      <c r="H27" s="592"/>
      <c r="I27" s="591" t="s">
        <v>17</v>
      </c>
      <c r="J27" s="592"/>
      <c r="K27" s="592"/>
      <c r="L27" s="591" t="s">
        <v>18</v>
      </c>
      <c r="M27" s="592"/>
      <c r="N27" s="592"/>
      <c r="O27" s="591" t="s">
        <v>19</v>
      </c>
      <c r="P27" s="592"/>
      <c r="Q27" s="593"/>
      <c r="R27" s="600" t="s">
        <v>20</v>
      </c>
      <c r="S27" s="600"/>
      <c r="T27" s="600"/>
      <c r="U27" s="278"/>
      <c r="X27" s="280" t="s">
        <v>21</v>
      </c>
      <c r="Y27" s="263" t="s">
        <v>145</v>
      </c>
      <c r="Z27" s="290"/>
      <c r="AA27" s="290"/>
      <c r="AB27" s="290"/>
      <c r="AC27" s="265"/>
    </row>
    <row r="28" spans="2:29" ht="22.5">
      <c r="B28" s="271"/>
      <c r="F28" s="291" t="s">
        <v>22</v>
      </c>
      <c r="G28" s="291" t="s">
        <v>23</v>
      </c>
      <c r="H28" s="291" t="s">
        <v>146</v>
      </c>
      <c r="I28" s="291" t="s">
        <v>22</v>
      </c>
      <c r="J28" s="291" t="s">
        <v>23</v>
      </c>
      <c r="K28" s="291" t="s">
        <v>146</v>
      </c>
      <c r="L28" s="292" t="s">
        <v>22</v>
      </c>
      <c r="M28" s="292" t="s">
        <v>23</v>
      </c>
      <c r="N28" s="291" t="s">
        <v>146</v>
      </c>
      <c r="O28" s="292" t="s">
        <v>22</v>
      </c>
      <c r="P28" s="292" t="s">
        <v>23</v>
      </c>
      <c r="Q28" s="291" t="s">
        <v>146</v>
      </c>
      <c r="R28" s="292" t="s">
        <v>22</v>
      </c>
      <c r="S28" s="292" t="s">
        <v>23</v>
      </c>
      <c r="T28" s="291" t="s">
        <v>146</v>
      </c>
      <c r="U28" s="293"/>
      <c r="X28" s="292" t="s">
        <v>24</v>
      </c>
      <c r="Y28" s="292" t="s">
        <v>24</v>
      </c>
      <c r="Z28" s="298"/>
      <c r="AA28" s="298"/>
      <c r="AB28" s="298"/>
      <c r="AC28" s="265"/>
    </row>
    <row r="29" spans="2:29" s="295" customFormat="1" ht="18">
      <c r="B29" s="294"/>
      <c r="C29" s="295" t="s">
        <v>60</v>
      </c>
      <c r="E29" s="282" t="s">
        <v>26</v>
      </c>
      <c r="F29" s="521">
        <v>22725.407999999999</v>
      </c>
      <c r="G29" s="522">
        <v>22725.407999999999</v>
      </c>
      <c r="H29" s="522">
        <v>22725.407999999999</v>
      </c>
      <c r="I29" s="521">
        <v>33598.182000000001</v>
      </c>
      <c r="J29" s="522">
        <v>33598.182000000001</v>
      </c>
      <c r="K29" s="522">
        <v>33598.182000000001</v>
      </c>
      <c r="L29" s="521">
        <v>334548.21299999999</v>
      </c>
      <c r="M29" s="522">
        <v>334548.21299999999</v>
      </c>
      <c r="N29" s="522">
        <v>334548.21299999999</v>
      </c>
      <c r="O29" s="521">
        <v>451602.48200000002</v>
      </c>
      <c r="P29" s="522">
        <v>451602.48200000002</v>
      </c>
      <c r="Q29" s="522">
        <v>451602.48200000002</v>
      </c>
      <c r="R29" s="521">
        <v>1473871.2</v>
      </c>
      <c r="S29" s="522">
        <v>1473871.2</v>
      </c>
      <c r="T29" s="523">
        <v>1473871.2</v>
      </c>
      <c r="U29" s="269"/>
      <c r="V29" s="270" t="s">
        <v>25</v>
      </c>
      <c r="W29" s="272" t="s">
        <v>26</v>
      </c>
      <c r="X29" s="531">
        <v>10147.147000000001</v>
      </c>
      <c r="Y29" s="531">
        <v>10147.147000000001</v>
      </c>
      <c r="Z29" s="298"/>
      <c r="AA29" s="298"/>
      <c r="AB29" s="298"/>
      <c r="AC29" s="265"/>
    </row>
    <row r="30" spans="2:29" s="295" customFormat="1" ht="18">
      <c r="B30" s="294"/>
      <c r="C30" s="295" t="s">
        <v>61</v>
      </c>
      <c r="E30" s="282" t="s">
        <v>28</v>
      </c>
      <c r="F30" s="524">
        <v>33691.317000000003</v>
      </c>
      <c r="G30" s="519">
        <v>33691.317000000003</v>
      </c>
      <c r="H30" s="519">
        <v>33691.317000000003</v>
      </c>
      <c r="I30" s="524">
        <v>28340.046999999999</v>
      </c>
      <c r="J30" s="519">
        <v>28340.046999999999</v>
      </c>
      <c r="K30" s="519">
        <v>28340.046999999999</v>
      </c>
      <c r="L30" s="524">
        <v>26422.508000000002</v>
      </c>
      <c r="M30" s="519">
        <v>26422.508000000002</v>
      </c>
      <c r="N30" s="519">
        <v>26422.508000000002</v>
      </c>
      <c r="O30" s="524">
        <v>20331.055</v>
      </c>
      <c r="P30" s="519">
        <v>20331.055</v>
      </c>
      <c r="Q30" s="519">
        <v>20331.055</v>
      </c>
      <c r="R30" s="524">
        <v>14570.003000000001</v>
      </c>
      <c r="S30" s="519">
        <v>14570.003000000001</v>
      </c>
      <c r="T30" s="525">
        <v>14570.003000000001</v>
      </c>
      <c r="U30" s="269"/>
      <c r="V30" s="267" t="s">
        <v>5</v>
      </c>
      <c r="W30" s="272" t="s">
        <v>26</v>
      </c>
      <c r="X30" s="532">
        <v>4130.2610000000004</v>
      </c>
      <c r="Y30" s="532">
        <v>4130.2610000000004</v>
      </c>
      <c r="Z30" s="298"/>
      <c r="AA30" s="298"/>
      <c r="AB30" s="298"/>
      <c r="AC30" s="265"/>
    </row>
    <row r="31" spans="2:29" s="295" customFormat="1" ht="18">
      <c r="B31" s="294"/>
      <c r="C31" s="295" t="s">
        <v>62</v>
      </c>
      <c r="E31" s="282" t="s">
        <v>28</v>
      </c>
      <c r="F31" s="524">
        <v>3795.069</v>
      </c>
      <c r="G31" s="519">
        <v>3795.069</v>
      </c>
      <c r="H31" s="519">
        <v>3795.069</v>
      </c>
      <c r="I31" s="524">
        <v>3714.9229999999998</v>
      </c>
      <c r="J31" s="519">
        <v>3714.9229999999998</v>
      </c>
      <c r="K31" s="519">
        <v>3714.9229999999998</v>
      </c>
      <c r="L31" s="524">
        <v>3643.9859999999999</v>
      </c>
      <c r="M31" s="519">
        <v>3643.9859999999999</v>
      </c>
      <c r="N31" s="519">
        <v>3643.9859999999999</v>
      </c>
      <c r="O31" s="524">
        <v>3550.88</v>
      </c>
      <c r="P31" s="519">
        <v>3550.88</v>
      </c>
      <c r="Q31" s="519">
        <v>3550.88</v>
      </c>
      <c r="R31" s="524">
        <v>3497.2280000000001</v>
      </c>
      <c r="S31" s="519">
        <v>3497.2280000000001</v>
      </c>
      <c r="T31" s="525">
        <v>3497.2280000000001</v>
      </c>
      <c r="U31" s="269"/>
      <c r="V31" s="270" t="s">
        <v>7</v>
      </c>
      <c r="W31" s="272" t="s">
        <v>8</v>
      </c>
      <c r="X31" s="533">
        <v>183.27950000000001</v>
      </c>
      <c r="Y31" s="533">
        <v>183.27950000000001</v>
      </c>
      <c r="Z31" s="298"/>
      <c r="AA31" s="298"/>
      <c r="AB31" s="298"/>
      <c r="AC31" s="265"/>
    </row>
    <row r="32" spans="2:29" s="295" customFormat="1" ht="12.95" customHeight="1">
      <c r="B32" s="294"/>
      <c r="C32" s="295" t="s">
        <v>63</v>
      </c>
      <c r="E32" s="282"/>
      <c r="F32" s="524"/>
      <c r="G32" s="519"/>
      <c r="H32" s="519"/>
      <c r="I32" s="524"/>
      <c r="J32" s="519"/>
      <c r="K32" s="519"/>
      <c r="L32" s="524"/>
      <c r="M32" s="519"/>
      <c r="N32" s="519"/>
      <c r="O32" s="524"/>
      <c r="P32" s="519"/>
      <c r="Q32" s="519"/>
      <c r="R32" s="524"/>
      <c r="S32" s="519"/>
      <c r="T32" s="525"/>
      <c r="U32" s="269"/>
      <c r="V32" s="298"/>
      <c r="W32" s="298"/>
      <c r="X32" s="299"/>
      <c r="Y32" s="299"/>
      <c r="Z32" s="298"/>
      <c r="AA32" s="298"/>
      <c r="AB32" s="298"/>
      <c r="AC32" s="265"/>
    </row>
    <row r="33" spans="2:29" s="295" customFormat="1" ht="18">
      <c r="B33" s="294"/>
      <c r="C33" s="300" t="s">
        <v>64</v>
      </c>
      <c r="D33" s="300"/>
      <c r="E33" s="282" t="s">
        <v>8</v>
      </c>
      <c r="F33" s="526">
        <v>89.881900000000002</v>
      </c>
      <c r="G33" s="520">
        <v>89.881900000000002</v>
      </c>
      <c r="H33" s="520">
        <v>89.881900000000002</v>
      </c>
      <c r="I33" s="526">
        <v>85.018900000000002</v>
      </c>
      <c r="J33" s="520">
        <v>85.018900000000002</v>
      </c>
      <c r="K33" s="520">
        <v>85.018900000000002</v>
      </c>
      <c r="L33" s="526">
        <v>84.042100000000005</v>
      </c>
      <c r="M33" s="520">
        <v>84.042100000000005</v>
      </c>
      <c r="N33" s="520">
        <v>84.042100000000005</v>
      </c>
      <c r="O33" s="526">
        <v>81.893799999999999</v>
      </c>
      <c r="P33" s="520">
        <v>81.893799999999999</v>
      </c>
      <c r="Q33" s="520">
        <v>81.893799999999999</v>
      </c>
      <c r="R33" s="526">
        <v>80.745699999999999</v>
      </c>
      <c r="S33" s="520">
        <v>80.745699999999999</v>
      </c>
      <c r="T33" s="527">
        <v>80.745699999999999</v>
      </c>
      <c r="U33" s="256"/>
      <c r="V33" s="256"/>
      <c r="W33" s="256"/>
      <c r="X33" s="256"/>
      <c r="Y33" s="256"/>
      <c r="Z33" s="298"/>
      <c r="AA33" s="298"/>
      <c r="AB33" s="298"/>
      <c r="AC33" s="301"/>
    </row>
    <row r="34" spans="2:29" s="295" customFormat="1" ht="18">
      <c r="B34" s="294"/>
      <c r="C34" s="300" t="s">
        <v>65</v>
      </c>
      <c r="D34" s="300"/>
      <c r="E34" s="282" t="s">
        <v>8</v>
      </c>
      <c r="F34" s="526">
        <v>86.914699999999996</v>
      </c>
      <c r="G34" s="520">
        <v>86.914699999999996</v>
      </c>
      <c r="H34" s="520">
        <v>86.914699999999996</v>
      </c>
      <c r="I34" s="526">
        <v>82.212199999999996</v>
      </c>
      <c r="J34" s="520">
        <v>82.212199999999996</v>
      </c>
      <c r="K34" s="520">
        <v>82.212199999999996</v>
      </c>
      <c r="L34" s="526">
        <v>81.267700000000005</v>
      </c>
      <c r="M34" s="520">
        <v>81.267700000000005</v>
      </c>
      <c r="N34" s="520">
        <v>81.267700000000005</v>
      </c>
      <c r="O34" s="526">
        <v>79.190299999999993</v>
      </c>
      <c r="P34" s="520">
        <v>79.190299999999993</v>
      </c>
      <c r="Q34" s="520">
        <v>79.190299999999993</v>
      </c>
      <c r="R34" s="526">
        <v>78.080100000000002</v>
      </c>
      <c r="S34" s="520">
        <v>78.080100000000002</v>
      </c>
      <c r="T34" s="527">
        <v>78.080100000000002</v>
      </c>
      <c r="U34" s="256"/>
      <c r="V34" s="256"/>
      <c r="W34" s="256"/>
      <c r="X34" s="256"/>
      <c r="Y34" s="256"/>
      <c r="Z34" s="298"/>
      <c r="AA34" s="298"/>
      <c r="AB34" s="298"/>
      <c r="AC34" s="301"/>
    </row>
    <row r="35" spans="2:29" s="295" customFormat="1" ht="18">
      <c r="B35" s="294"/>
      <c r="C35" s="300" t="s">
        <v>66</v>
      </c>
      <c r="D35" s="300"/>
      <c r="E35" s="282" t="s">
        <v>8</v>
      </c>
      <c r="F35" s="528">
        <v>85.212599999999995</v>
      </c>
      <c r="G35" s="529">
        <v>85.212599999999995</v>
      </c>
      <c r="H35" s="529">
        <v>85.212599999999995</v>
      </c>
      <c r="I35" s="528">
        <v>80.602199999999996</v>
      </c>
      <c r="J35" s="529">
        <v>80.602199999999996</v>
      </c>
      <c r="K35" s="529">
        <v>80.602199999999996</v>
      </c>
      <c r="L35" s="528">
        <v>79.676199999999994</v>
      </c>
      <c r="M35" s="529">
        <v>79.676199999999994</v>
      </c>
      <c r="N35" s="529">
        <v>79.676199999999994</v>
      </c>
      <c r="O35" s="528">
        <v>77.639499999999998</v>
      </c>
      <c r="P35" s="529">
        <v>77.639499999999998</v>
      </c>
      <c r="Q35" s="529">
        <v>77.639499999999998</v>
      </c>
      <c r="R35" s="528">
        <v>76.551000000000002</v>
      </c>
      <c r="S35" s="529">
        <v>76.551000000000002</v>
      </c>
      <c r="T35" s="530">
        <v>76.551000000000002</v>
      </c>
      <c r="U35" s="256"/>
      <c r="V35" s="256"/>
      <c r="W35" s="256"/>
      <c r="X35" s="256"/>
      <c r="Y35" s="256"/>
      <c r="Z35" s="298"/>
      <c r="AA35" s="298"/>
      <c r="AB35" s="298"/>
      <c r="AC35" s="301"/>
    </row>
    <row r="36" spans="2:29" s="295" customFormat="1" ht="15" thickBot="1">
      <c r="B36" s="302"/>
      <c r="C36" s="303"/>
      <c r="D36" s="303"/>
      <c r="E36" s="304"/>
      <c r="F36" s="305"/>
      <c r="G36" s="305"/>
      <c r="H36" s="305"/>
      <c r="I36" s="305"/>
      <c r="J36" s="517"/>
      <c r="K36" s="305"/>
      <c r="L36" s="305"/>
      <c r="M36" s="305"/>
      <c r="N36" s="305"/>
      <c r="O36" s="306"/>
      <c r="P36" s="306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7"/>
    </row>
    <row r="37" spans="2:29" ht="5.45" customHeight="1">
      <c r="B37" s="308"/>
      <c r="E37" s="309"/>
      <c r="F37" s="310"/>
      <c r="G37" s="310"/>
      <c r="H37" s="310"/>
      <c r="I37" s="310"/>
      <c r="J37" s="310"/>
      <c r="K37" s="310"/>
      <c r="L37" s="310"/>
      <c r="M37" s="310"/>
      <c r="N37" s="310"/>
      <c r="O37" s="311"/>
      <c r="P37" s="311"/>
    </row>
    <row r="38" spans="2:29" ht="27.75" customHeight="1" thickBot="1">
      <c r="B38" s="312" t="s">
        <v>33</v>
      </c>
      <c r="E38" s="309"/>
      <c r="F38" s="310"/>
      <c r="G38" s="310"/>
      <c r="H38" s="310"/>
      <c r="I38" s="310"/>
      <c r="J38" s="310"/>
      <c r="K38" s="310"/>
      <c r="L38" s="312"/>
      <c r="M38" s="310"/>
      <c r="N38" s="310"/>
      <c r="O38" s="311"/>
      <c r="P38" s="311"/>
    </row>
    <row r="39" spans="2:29" ht="9" customHeight="1">
      <c r="B39" s="251"/>
      <c r="C39" s="252"/>
      <c r="D39" s="252"/>
      <c r="E39" s="253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4"/>
    </row>
    <row r="40" spans="2:29" ht="16.5" customHeight="1">
      <c r="B40" s="271"/>
      <c r="F40" s="590" t="s">
        <v>193</v>
      </c>
      <c r="G40" s="590"/>
      <c r="H40" s="590"/>
      <c r="I40" s="590"/>
      <c r="J40" s="590"/>
      <c r="K40" s="590"/>
      <c r="L40" s="590" t="s">
        <v>147</v>
      </c>
      <c r="M40" s="590"/>
      <c r="N40" s="590"/>
      <c r="O40" s="590"/>
      <c r="P40" s="590"/>
      <c r="Q40" s="590"/>
      <c r="S40" s="313"/>
      <c r="T40" s="313"/>
      <c r="U40" s="313"/>
      <c r="V40" s="313"/>
      <c r="AC40" s="265"/>
    </row>
    <row r="41" spans="2:29">
      <c r="B41" s="271"/>
      <c r="F41" s="591" t="s">
        <v>34</v>
      </c>
      <c r="G41" s="592"/>
      <c r="H41" s="593"/>
      <c r="I41" s="591" t="s">
        <v>35</v>
      </c>
      <c r="J41" s="592"/>
      <c r="K41" s="593"/>
      <c r="L41" s="591" t="s">
        <v>34</v>
      </c>
      <c r="M41" s="592"/>
      <c r="N41" s="593"/>
      <c r="O41" s="591" t="s">
        <v>35</v>
      </c>
      <c r="P41" s="592"/>
      <c r="Q41" s="593"/>
      <c r="AC41" s="265"/>
    </row>
    <row r="42" spans="2:29" s="314" customFormat="1" ht="22.5">
      <c r="B42" s="315"/>
      <c r="E42" s="316"/>
      <c r="F42" s="292" t="s">
        <v>90</v>
      </c>
      <c r="G42" s="292" t="s">
        <v>22</v>
      </c>
      <c r="H42" s="292" t="s">
        <v>23</v>
      </c>
      <c r="I42" s="292" t="s">
        <v>90</v>
      </c>
      <c r="J42" s="292" t="s">
        <v>22</v>
      </c>
      <c r="K42" s="292" t="s">
        <v>23</v>
      </c>
      <c r="L42" s="292" t="s">
        <v>90</v>
      </c>
      <c r="M42" s="292" t="s">
        <v>22</v>
      </c>
      <c r="N42" s="292" t="s">
        <v>23</v>
      </c>
      <c r="O42" s="292" t="s">
        <v>90</v>
      </c>
      <c r="P42" s="292" t="s">
        <v>22</v>
      </c>
      <c r="Q42" s="292" t="s">
        <v>23</v>
      </c>
      <c r="AC42" s="317"/>
    </row>
    <row r="43" spans="2:29" ht="18">
      <c r="B43" s="271"/>
      <c r="C43" s="227" t="s">
        <v>36</v>
      </c>
      <c r="E43" s="272" t="s">
        <v>26</v>
      </c>
      <c r="F43" s="521"/>
      <c r="G43" s="522"/>
      <c r="H43" s="522"/>
      <c r="I43" s="521"/>
      <c r="J43" s="522"/>
      <c r="K43" s="523"/>
      <c r="L43" s="521">
        <v>22155.136999999999</v>
      </c>
      <c r="M43" s="522">
        <v>22155.136999999999</v>
      </c>
      <c r="N43" s="522">
        <v>22155.136999999999</v>
      </c>
      <c r="O43" s="521">
        <v>207975.383</v>
      </c>
      <c r="P43" s="522">
        <v>207975.383</v>
      </c>
      <c r="Q43" s="523">
        <v>207975.383</v>
      </c>
      <c r="AC43" s="265"/>
    </row>
    <row r="44" spans="2:29" ht="18">
      <c r="B44" s="271"/>
      <c r="C44" s="227" t="s">
        <v>61</v>
      </c>
      <c r="E44" s="272" t="s">
        <v>28</v>
      </c>
      <c r="F44" s="524"/>
      <c r="G44" s="519"/>
      <c r="H44" s="519"/>
      <c r="I44" s="524"/>
      <c r="J44" s="519"/>
      <c r="K44" s="525"/>
      <c r="L44" s="524">
        <v>2763.471</v>
      </c>
      <c r="M44" s="519">
        <v>2763.471</v>
      </c>
      <c r="N44" s="519">
        <v>2763.471</v>
      </c>
      <c r="O44" s="524">
        <v>1787.972</v>
      </c>
      <c r="P44" s="519">
        <v>1787.972</v>
      </c>
      <c r="Q44" s="525">
        <v>1787.972</v>
      </c>
      <c r="AC44" s="265"/>
    </row>
    <row r="45" spans="2:29" ht="18">
      <c r="B45" s="271"/>
      <c r="C45" s="227" t="s">
        <v>63</v>
      </c>
      <c r="E45" s="272"/>
      <c r="F45" s="524"/>
      <c r="G45" s="519"/>
      <c r="H45" s="519"/>
      <c r="I45" s="524"/>
      <c r="J45" s="519"/>
      <c r="K45" s="525"/>
      <c r="L45" s="524"/>
      <c r="M45" s="519"/>
      <c r="N45" s="519"/>
      <c r="O45" s="524"/>
      <c r="P45" s="519"/>
      <c r="Q45" s="525"/>
      <c r="AC45" s="265"/>
    </row>
    <row r="46" spans="2:29" ht="18">
      <c r="B46" s="271"/>
      <c r="C46" s="318" t="s">
        <v>107</v>
      </c>
      <c r="D46" s="318"/>
      <c r="E46" s="272" t="s">
        <v>8</v>
      </c>
      <c r="F46" s="526">
        <v>238.12719999999999</v>
      </c>
      <c r="G46" s="520">
        <v>238.12719999999999</v>
      </c>
      <c r="H46" s="520">
        <v>238.12719999999999</v>
      </c>
      <c r="I46" s="526">
        <v>237.68199999999999</v>
      </c>
      <c r="J46" s="520">
        <v>237.68199999999999</v>
      </c>
      <c r="K46" s="527">
        <v>237.68199999999999</v>
      </c>
      <c r="L46" s="526">
        <v>136.07579999999999</v>
      </c>
      <c r="M46" s="520">
        <v>136.07579999999999</v>
      </c>
      <c r="N46" s="520">
        <v>136.07579999999999</v>
      </c>
      <c r="O46" s="526">
        <v>111.6045</v>
      </c>
      <c r="P46" s="520">
        <v>111.6045</v>
      </c>
      <c r="Q46" s="527">
        <v>111.6045</v>
      </c>
      <c r="AC46" s="265"/>
    </row>
    <row r="47" spans="2:29" ht="18">
      <c r="B47" s="271"/>
      <c r="C47" s="318" t="s">
        <v>109</v>
      </c>
      <c r="D47" s="318"/>
      <c r="E47" s="272" t="s">
        <v>8</v>
      </c>
      <c r="F47" s="526">
        <v>93.550600000000003</v>
      </c>
      <c r="G47" s="520">
        <v>93.550600000000003</v>
      </c>
      <c r="H47" s="520">
        <v>93.550600000000003</v>
      </c>
      <c r="I47" s="526">
        <v>90.213899999999995</v>
      </c>
      <c r="J47" s="520">
        <v>90.213899999999995</v>
      </c>
      <c r="K47" s="527">
        <v>90.213899999999995</v>
      </c>
      <c r="L47" s="526">
        <v>87.215400000000002</v>
      </c>
      <c r="M47" s="520">
        <v>87.215400000000002</v>
      </c>
      <c r="N47" s="520">
        <v>87.215400000000002</v>
      </c>
      <c r="O47" s="526">
        <v>81.362200000000001</v>
      </c>
      <c r="P47" s="520">
        <v>81.362200000000001</v>
      </c>
      <c r="Q47" s="527">
        <v>81.362200000000001</v>
      </c>
      <c r="AC47" s="265"/>
    </row>
    <row r="48" spans="2:29" ht="18">
      <c r="B48" s="271"/>
      <c r="C48" s="318" t="s">
        <v>110</v>
      </c>
      <c r="D48" s="318"/>
      <c r="E48" s="272" t="s">
        <v>8</v>
      </c>
      <c r="F48" s="526">
        <v>238.12719999999999</v>
      </c>
      <c r="G48" s="520">
        <v>238.12719999999999</v>
      </c>
      <c r="H48" s="520">
        <v>238.12719999999999</v>
      </c>
      <c r="I48" s="526">
        <v>237.68199999999999</v>
      </c>
      <c r="J48" s="520">
        <v>237.68199999999999</v>
      </c>
      <c r="K48" s="527">
        <v>237.68199999999999</v>
      </c>
      <c r="L48" s="526">
        <v>136.07579999999999</v>
      </c>
      <c r="M48" s="520">
        <v>136.07579999999999</v>
      </c>
      <c r="N48" s="520">
        <v>136.07579999999999</v>
      </c>
      <c r="O48" s="526">
        <v>111.6045</v>
      </c>
      <c r="P48" s="520">
        <v>111.6045</v>
      </c>
      <c r="Q48" s="527">
        <v>111.6045</v>
      </c>
      <c r="AC48" s="265"/>
    </row>
    <row r="49" spans="2:29" ht="18">
      <c r="B49" s="271"/>
      <c r="C49" s="318" t="s">
        <v>108</v>
      </c>
      <c r="D49" s="318"/>
      <c r="E49" s="272" t="s">
        <v>8</v>
      </c>
      <c r="F49" s="528">
        <v>93.550600000000003</v>
      </c>
      <c r="G49" s="529">
        <v>93.550600000000003</v>
      </c>
      <c r="H49" s="529">
        <v>93.550600000000003</v>
      </c>
      <c r="I49" s="528">
        <v>90.213899999999995</v>
      </c>
      <c r="J49" s="529">
        <v>90.213899999999995</v>
      </c>
      <c r="K49" s="530">
        <v>90.213899999999995</v>
      </c>
      <c r="L49" s="528">
        <v>87.215400000000002</v>
      </c>
      <c r="M49" s="529">
        <v>87.215400000000002</v>
      </c>
      <c r="N49" s="529">
        <v>87.215400000000002</v>
      </c>
      <c r="O49" s="528">
        <v>81.362200000000001</v>
      </c>
      <c r="P49" s="529">
        <v>81.362200000000001</v>
      </c>
      <c r="Q49" s="530">
        <v>81.362200000000001</v>
      </c>
      <c r="AC49" s="265"/>
    </row>
    <row r="50" spans="2:29" ht="15">
      <c r="B50" s="319"/>
      <c r="R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265"/>
    </row>
    <row r="51" spans="2:29" ht="12.95" customHeight="1" thickBot="1">
      <c r="B51" s="320" t="s">
        <v>37</v>
      </c>
      <c r="C51" s="321"/>
      <c r="D51" s="321"/>
      <c r="E51" s="286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322"/>
      <c r="U51" s="322"/>
      <c r="V51" s="322"/>
      <c r="W51" s="322"/>
      <c r="X51" s="322"/>
      <c r="Y51" s="322"/>
      <c r="Z51" s="322"/>
      <c r="AA51" s="322"/>
      <c r="AB51" s="322"/>
      <c r="AC51" s="288"/>
    </row>
    <row r="52" spans="2:29" ht="9.75" customHeight="1">
      <c r="B52" s="323"/>
      <c r="E52" s="324"/>
      <c r="F52" s="311"/>
      <c r="G52" s="311"/>
      <c r="H52" s="311"/>
      <c r="I52" s="311"/>
      <c r="J52" s="311"/>
      <c r="K52" s="311"/>
      <c r="L52" s="323"/>
      <c r="M52" s="311"/>
      <c r="N52" s="311"/>
      <c r="Q52" s="311"/>
      <c r="R52" s="311"/>
    </row>
    <row r="53" spans="2:29" ht="21" customHeight="1" thickBot="1">
      <c r="B53" s="312" t="s">
        <v>38</v>
      </c>
    </row>
    <row r="54" spans="2:29" ht="15.75">
      <c r="B54" s="251" t="s">
        <v>15</v>
      </c>
      <c r="C54" s="252"/>
      <c r="D54" s="252"/>
      <c r="E54" s="253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4"/>
    </row>
    <row r="55" spans="2:29">
      <c r="B55" s="271"/>
      <c r="F55" s="587" t="s">
        <v>39</v>
      </c>
      <c r="G55" s="588"/>
      <c r="H55" s="588"/>
      <c r="I55" s="587" t="s">
        <v>40</v>
      </c>
      <c r="J55" s="588"/>
      <c r="K55" s="588"/>
      <c r="L55" s="587" t="s">
        <v>41</v>
      </c>
      <c r="M55" s="588"/>
      <c r="N55" s="588"/>
      <c r="O55" s="587" t="s">
        <v>42</v>
      </c>
      <c r="P55" s="588"/>
      <c r="Q55" s="589"/>
      <c r="R55" s="587" t="s">
        <v>43</v>
      </c>
      <c r="S55" s="588"/>
      <c r="T55" s="589"/>
      <c r="U55" s="325"/>
      <c r="V55" s="325"/>
      <c r="W55" s="325"/>
      <c r="X55" s="325"/>
      <c r="Y55" s="325"/>
      <c r="AC55" s="265"/>
    </row>
    <row r="56" spans="2:29" s="327" customFormat="1" ht="57" customHeight="1">
      <c r="B56" s="326"/>
      <c r="E56" s="276"/>
      <c r="F56" s="291" t="s">
        <v>22</v>
      </c>
      <c r="G56" s="291" t="s">
        <v>23</v>
      </c>
      <c r="H56" s="291" t="s">
        <v>146</v>
      </c>
      <c r="I56" s="292" t="s">
        <v>22</v>
      </c>
      <c r="J56" s="292" t="s">
        <v>23</v>
      </c>
      <c r="K56" s="291" t="s">
        <v>146</v>
      </c>
      <c r="L56" s="292" t="s">
        <v>22</v>
      </c>
      <c r="M56" s="292" t="s">
        <v>23</v>
      </c>
      <c r="N56" s="291" t="s">
        <v>146</v>
      </c>
      <c r="O56" s="292" t="s">
        <v>22</v>
      </c>
      <c r="P56" s="292" t="s">
        <v>202</v>
      </c>
      <c r="Q56" s="291" t="s">
        <v>203</v>
      </c>
      <c r="R56" s="292" t="s">
        <v>22</v>
      </c>
      <c r="S56" s="292" t="s">
        <v>23</v>
      </c>
      <c r="T56" s="291" t="s">
        <v>146</v>
      </c>
      <c r="U56" s="293"/>
      <c r="V56" s="293"/>
      <c r="W56" s="293"/>
      <c r="X56" s="293"/>
      <c r="Y56" s="293"/>
      <c r="AC56" s="328"/>
    </row>
    <row r="57" spans="2:29" ht="18">
      <c r="B57" s="271"/>
      <c r="C57" s="227" t="s">
        <v>61</v>
      </c>
      <c r="E57" s="272" t="s">
        <v>28</v>
      </c>
      <c r="F57" s="521">
        <v>33691.317000000003</v>
      </c>
      <c r="G57" s="522">
        <v>33691.317000000003</v>
      </c>
      <c r="H57" s="523">
        <v>33691.317000000003</v>
      </c>
      <c r="I57" s="521">
        <v>28340.046999999999</v>
      </c>
      <c r="J57" s="522">
        <v>28340.046999999999</v>
      </c>
      <c r="K57" s="523">
        <v>28340.046999999999</v>
      </c>
      <c r="L57" s="521">
        <v>26422.508000000002</v>
      </c>
      <c r="M57" s="522">
        <v>26422.508000000002</v>
      </c>
      <c r="N57" s="523">
        <v>26422.508000000002</v>
      </c>
      <c r="O57" s="522">
        <v>20331.055</v>
      </c>
      <c r="P57" s="522">
        <v>20331.055</v>
      </c>
      <c r="Q57" s="522">
        <v>20331.055</v>
      </c>
      <c r="R57" s="521">
        <v>14570.003000000001</v>
      </c>
      <c r="S57" s="522">
        <v>14570.003000000001</v>
      </c>
      <c r="T57" s="523">
        <v>14570.003000000001</v>
      </c>
      <c r="U57" s="269"/>
      <c r="V57" s="269"/>
      <c r="W57" s="269"/>
      <c r="X57" s="269"/>
      <c r="Y57" s="269"/>
      <c r="AC57" s="265"/>
    </row>
    <row r="58" spans="2:29" ht="18">
      <c r="B58" s="271"/>
      <c r="C58" s="227" t="s">
        <v>62</v>
      </c>
      <c r="E58" s="272" t="s">
        <v>28</v>
      </c>
      <c r="F58" s="524">
        <v>492.76499999999999</v>
      </c>
      <c r="G58" s="519">
        <v>492.76499999999999</v>
      </c>
      <c r="H58" s="525">
        <v>492.76499999999999</v>
      </c>
      <c r="I58" s="524">
        <v>287.495</v>
      </c>
      <c r="J58" s="519">
        <v>287.495</v>
      </c>
      <c r="K58" s="525">
        <v>287.495</v>
      </c>
      <c r="L58" s="524">
        <v>237.273</v>
      </c>
      <c r="M58" s="519">
        <v>237.273</v>
      </c>
      <c r="N58" s="525">
        <v>237.273</v>
      </c>
      <c r="O58" s="519">
        <v>153.29</v>
      </c>
      <c r="P58" s="519">
        <v>153.29</v>
      </c>
      <c r="Q58" s="519">
        <v>153.29</v>
      </c>
      <c r="R58" s="524">
        <v>99.671000000000006</v>
      </c>
      <c r="S58" s="519">
        <v>99.671000000000006</v>
      </c>
      <c r="T58" s="525">
        <v>99.671000000000006</v>
      </c>
      <c r="U58" s="269"/>
      <c r="V58" s="269"/>
      <c r="W58" s="269"/>
      <c r="X58" s="269"/>
      <c r="Y58" s="269"/>
      <c r="AC58" s="265"/>
    </row>
    <row r="59" spans="2:29" ht="18">
      <c r="B59" s="271"/>
      <c r="C59" s="227" t="s">
        <v>67</v>
      </c>
      <c r="E59" s="272" t="s">
        <v>28</v>
      </c>
      <c r="F59" s="524">
        <v>404.96899999999999</v>
      </c>
      <c r="G59" s="519">
        <v>404.96899999999999</v>
      </c>
      <c r="H59" s="525">
        <v>404.96899999999999</v>
      </c>
      <c r="I59" s="524">
        <v>374.017</v>
      </c>
      <c r="J59" s="519">
        <v>374.017</v>
      </c>
      <c r="K59" s="525">
        <v>374.017</v>
      </c>
      <c r="L59" s="524">
        <v>388.85</v>
      </c>
      <c r="M59" s="519">
        <v>388.85</v>
      </c>
      <c r="N59" s="525">
        <v>388.85</v>
      </c>
      <c r="O59" s="534">
        <v>379.30399999999997</v>
      </c>
      <c r="P59" s="534">
        <v>379.30399999999997</v>
      </c>
      <c r="Q59" s="519">
        <v>379.30399999999997</v>
      </c>
      <c r="R59" s="524">
        <v>373.572</v>
      </c>
      <c r="S59" s="519">
        <v>373.572</v>
      </c>
      <c r="T59" s="525">
        <v>373.572</v>
      </c>
      <c r="U59" s="269"/>
      <c r="V59" s="269"/>
      <c r="W59" s="269"/>
      <c r="X59" s="269"/>
      <c r="Y59" s="269"/>
      <c r="AC59" s="265"/>
    </row>
    <row r="60" spans="2:29" ht="18">
      <c r="B60" s="271"/>
      <c r="C60" s="227" t="s">
        <v>63</v>
      </c>
      <c r="E60" s="272"/>
      <c r="F60" s="524"/>
      <c r="G60" s="519"/>
      <c r="H60" s="525"/>
      <c r="I60" s="524"/>
      <c r="J60" s="519"/>
      <c r="K60" s="525"/>
      <c r="L60" s="524"/>
      <c r="M60" s="519"/>
      <c r="N60" s="525"/>
      <c r="O60" s="519"/>
      <c r="P60" s="519"/>
      <c r="Q60" s="519"/>
      <c r="R60" s="524"/>
      <c r="S60" s="519"/>
      <c r="T60" s="525"/>
      <c r="U60" s="269"/>
      <c r="V60" s="269"/>
      <c r="W60" s="269"/>
      <c r="X60" s="269"/>
      <c r="Y60" s="269"/>
      <c r="AC60" s="265"/>
    </row>
    <row r="61" spans="2:29" ht="18">
      <c r="B61" s="271"/>
      <c r="C61" s="300" t="s">
        <v>64</v>
      </c>
      <c r="D61" s="300"/>
      <c r="E61" s="272" t="s">
        <v>45</v>
      </c>
      <c r="F61" s="526">
        <v>11092.859899999999</v>
      </c>
      <c r="G61" s="520">
        <v>11092.859899999999</v>
      </c>
      <c r="H61" s="527">
        <v>11092.859899999999</v>
      </c>
      <c r="I61" s="526">
        <v>6229.8513999999996</v>
      </c>
      <c r="J61" s="520">
        <v>6229.8513999999996</v>
      </c>
      <c r="K61" s="527">
        <v>6229.8513999999996</v>
      </c>
      <c r="L61" s="526">
        <v>5253.0922</v>
      </c>
      <c r="M61" s="520">
        <v>5253.0922</v>
      </c>
      <c r="N61" s="527">
        <v>5253.0922</v>
      </c>
      <c r="O61" s="520">
        <v>3104.8343</v>
      </c>
      <c r="P61" s="520">
        <v>3104.8343</v>
      </c>
      <c r="Q61" s="520">
        <v>3104.8343</v>
      </c>
      <c r="R61" s="526">
        <v>1956.6775</v>
      </c>
      <c r="S61" s="520">
        <v>1956.6775</v>
      </c>
      <c r="T61" s="527">
        <v>1956.6775</v>
      </c>
      <c r="U61" s="256"/>
      <c r="V61" s="256"/>
      <c r="W61" s="256"/>
      <c r="X61" s="256"/>
      <c r="Y61" s="256"/>
      <c r="AC61" s="265"/>
    </row>
    <row r="62" spans="2:29" ht="18">
      <c r="B62" s="271"/>
      <c r="C62" s="300" t="s">
        <v>65</v>
      </c>
      <c r="D62" s="300"/>
      <c r="E62" s="272" t="s">
        <v>45</v>
      </c>
      <c r="F62" s="526">
        <v>10726.66</v>
      </c>
      <c r="G62" s="520">
        <v>10726.66</v>
      </c>
      <c r="H62" s="527">
        <v>10726.66</v>
      </c>
      <c r="I62" s="526">
        <v>6024.1900999999998</v>
      </c>
      <c r="J62" s="520">
        <v>6024.1900999999998</v>
      </c>
      <c r="K62" s="527">
        <v>6024.1900999999998</v>
      </c>
      <c r="L62" s="526">
        <v>5079.6760000000004</v>
      </c>
      <c r="M62" s="520">
        <v>5079.6760000000004</v>
      </c>
      <c r="N62" s="527">
        <v>5079.6760000000004</v>
      </c>
      <c r="O62" s="520">
        <v>3002.3368999999998</v>
      </c>
      <c r="P62" s="520">
        <v>3002.3368999999998</v>
      </c>
      <c r="Q62" s="520">
        <v>3002.3368999999998</v>
      </c>
      <c r="R62" s="526">
        <v>1892.0833</v>
      </c>
      <c r="S62" s="520">
        <v>1892.0833</v>
      </c>
      <c r="T62" s="527">
        <v>1892.0833</v>
      </c>
      <c r="U62" s="256"/>
      <c r="V62" s="256"/>
      <c r="W62" s="256"/>
      <c r="X62" s="256"/>
      <c r="Y62" s="256"/>
      <c r="AC62" s="265"/>
    </row>
    <row r="63" spans="2:29" ht="18">
      <c r="B63" s="271"/>
      <c r="C63" s="300" t="s">
        <v>66</v>
      </c>
      <c r="D63" s="300"/>
      <c r="E63" s="272" t="s">
        <v>45</v>
      </c>
      <c r="F63" s="528">
        <v>10516.5983</v>
      </c>
      <c r="G63" s="529">
        <v>10516.5983</v>
      </c>
      <c r="H63" s="530">
        <v>10516.5983</v>
      </c>
      <c r="I63" s="528">
        <v>5906.2175999999999</v>
      </c>
      <c r="J63" s="529">
        <v>5906.2175999999999</v>
      </c>
      <c r="K63" s="530">
        <v>5906.2175999999999</v>
      </c>
      <c r="L63" s="528">
        <v>4980.2</v>
      </c>
      <c r="M63" s="529">
        <v>4980.2</v>
      </c>
      <c r="N63" s="530">
        <v>4980.2</v>
      </c>
      <c r="O63" s="529">
        <v>2943.5417000000002</v>
      </c>
      <c r="P63" s="529">
        <v>2943.5417000000002</v>
      </c>
      <c r="Q63" s="529">
        <v>2943.5417000000002</v>
      </c>
      <c r="R63" s="528">
        <v>1855.0302999999999</v>
      </c>
      <c r="S63" s="529">
        <v>1855.0302999999999</v>
      </c>
      <c r="T63" s="530">
        <v>1855.0302999999999</v>
      </c>
      <c r="U63" s="256"/>
      <c r="V63" s="256"/>
      <c r="W63" s="256"/>
      <c r="X63" s="256"/>
      <c r="Y63" s="256"/>
      <c r="AC63" s="265"/>
    </row>
    <row r="64" spans="2:29" ht="13.5" customHeight="1" thickBot="1">
      <c r="B64" s="329"/>
      <c r="C64" s="285"/>
      <c r="D64" s="285"/>
      <c r="E64" s="286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604"/>
      <c r="Q64" s="597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8"/>
    </row>
    <row r="65" ht="2.25" customHeight="1"/>
    <row r="66" ht="2.25" customHeight="1"/>
    <row r="67" ht="2.25" customHeight="1"/>
    <row r="68" ht="2.25" customHeight="1"/>
    <row r="69" ht="2.25" customHeight="1"/>
    <row r="70" ht="2.25" customHeight="1"/>
    <row r="71" ht="2.25" customHeight="1"/>
    <row r="72" ht="2.25" customHeight="1"/>
    <row r="73" ht="2.25" customHeight="1"/>
    <row r="74" ht="2.25" customHeight="1"/>
    <row r="75" ht="2.25" customHeight="1"/>
    <row r="76" ht="2.25" customHeight="1"/>
    <row r="77" ht="2.25" customHeight="1"/>
    <row r="78" ht="2.25" customHeight="1"/>
    <row r="79" ht="2.25" customHeight="1"/>
    <row r="80" ht="2.25" customHeight="1"/>
    <row r="81" ht="2.25" customHeight="1"/>
    <row r="82" ht="2.25" customHeight="1"/>
    <row r="83" ht="2.25" customHeight="1"/>
    <row r="84" ht="2.25" customHeight="1"/>
    <row r="85" ht="2.25" customHeight="1"/>
    <row r="86" ht="2.25" customHeight="1"/>
    <row r="87" ht="2.25" customHeight="1"/>
    <row r="88" ht="2.25" customHeight="1"/>
    <row r="89" ht="2.25" customHeight="1"/>
    <row r="90" ht="2.25" customHeight="1"/>
    <row r="91" ht="2.25" customHeight="1"/>
    <row r="92" ht="2.25" customHeight="1"/>
    <row r="93" ht="2.25" customHeight="1"/>
    <row r="94" ht="2.25" customHeight="1"/>
    <row r="95" ht="2.25" customHeight="1"/>
    <row r="96" ht="2.25" customHeight="1"/>
    <row r="97" ht="2.25" customHeight="1"/>
    <row r="98" ht="2.25" customHeight="1"/>
    <row r="99" ht="2.25" customHeight="1"/>
    <row r="100" ht="2.25" customHeight="1"/>
    <row r="101" ht="2.25" customHeight="1"/>
    <row r="102" ht="2.25" customHeight="1"/>
    <row r="103" ht="2.25" customHeight="1"/>
    <row r="104" ht="2.25" customHeight="1"/>
    <row r="105" ht="2.25" customHeight="1"/>
    <row r="106" ht="2.25" customHeight="1"/>
    <row r="107" ht="2.25" customHeight="1"/>
    <row r="108" ht="2.25" customHeight="1"/>
    <row r="109" ht="2.25" customHeight="1"/>
    <row r="110" ht="2.25" customHeight="1"/>
    <row r="111" ht="156.75" customHeight="1"/>
    <row r="112" ht="2.25" customHeight="1"/>
    <row r="113" ht="2.25" customHeight="1"/>
    <row r="114" ht="2.25" customHeight="1"/>
    <row r="115" ht="2.25" customHeight="1"/>
    <row r="116" ht="2.25" customHeight="1"/>
    <row r="117" ht="2.25" customHeight="1"/>
    <row r="118" ht="2.25" customHeight="1"/>
    <row r="119" ht="2.25" customHeight="1"/>
    <row r="120" ht="2.25" customHeight="1"/>
    <row r="121" ht="2.25" customHeight="1"/>
    <row r="122" ht="2.25" customHeight="1"/>
    <row r="123" ht="2.25" customHeight="1"/>
    <row r="124" ht="2.25" customHeight="1"/>
    <row r="125" ht="2.25" customHeight="1"/>
    <row r="126" ht="2.25" customHeight="1"/>
    <row r="127" ht="2.25" customHeight="1"/>
    <row r="128" ht="2.25" customHeight="1"/>
    <row r="129" ht="2.25" customHeight="1"/>
    <row r="130" ht="2.25" customHeight="1"/>
    <row r="131" ht="2.25" customHeight="1"/>
    <row r="132" ht="2.25" customHeight="1"/>
    <row r="133" ht="2.25" customHeight="1"/>
    <row r="134" ht="2.25" customHeight="1"/>
    <row r="135" ht="2.25" customHeight="1"/>
    <row r="136" ht="2.25" customHeight="1"/>
    <row r="137" ht="2.25" customHeight="1"/>
    <row r="138" ht="2.25" customHeight="1"/>
    <row r="139" ht="2.25" customHeight="1"/>
    <row r="140" ht="2.25" customHeight="1"/>
    <row r="141" ht="2.25" customHeight="1"/>
    <row r="142" ht="2.25" customHeight="1"/>
    <row r="143" ht="2.25" customHeight="1"/>
    <row r="144" ht="2.25" customHeight="1"/>
    <row r="145" ht="2.25" customHeight="1"/>
    <row r="146" ht="2.25" customHeight="1"/>
    <row r="147" ht="2.25" customHeight="1"/>
    <row r="148" ht="2.25" customHeight="1"/>
    <row r="149" ht="2.25" customHeight="1"/>
    <row r="150" ht="2.25" customHeight="1"/>
    <row r="151" ht="2.25" customHeight="1"/>
    <row r="152" ht="2.25" customHeight="1"/>
    <row r="153" ht="2.25" customHeight="1"/>
    <row r="154" ht="2.25" customHeight="1"/>
    <row r="155" ht="2.25" customHeight="1"/>
    <row r="156" ht="2.25" customHeight="1"/>
    <row r="157" ht="2.25" customHeight="1"/>
    <row r="158" ht="2.25" customHeight="1"/>
    <row r="159" ht="2.25" customHeight="1"/>
    <row r="160" ht="2.25" customHeight="1"/>
    <row r="161" spans="2:29" ht="2.25" customHeight="1"/>
    <row r="162" spans="2:29" ht="2.25" customHeight="1"/>
    <row r="163" spans="2:29" ht="2.25" customHeight="1"/>
    <row r="164" spans="2:29" ht="2.25" customHeight="1"/>
    <row r="165" spans="2:29" ht="2.25" customHeight="1"/>
    <row r="166" spans="2:29" ht="2.25" customHeight="1"/>
    <row r="167" spans="2:29" ht="2.25" customHeight="1"/>
    <row r="168" spans="2:29"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</row>
    <row r="169" spans="2:29" ht="27" customHeight="1" thickBot="1">
      <c r="B169" s="250" t="s">
        <v>14</v>
      </c>
      <c r="M169" s="256"/>
    </row>
    <row r="170" spans="2:29" ht="15.75">
      <c r="B170" s="331" t="s">
        <v>148</v>
      </c>
      <c r="C170" s="332"/>
      <c r="D170" s="333"/>
      <c r="E170" s="334"/>
      <c r="F170" s="334"/>
      <c r="G170" s="334"/>
      <c r="H170" s="334"/>
      <c r="I170" s="334"/>
      <c r="J170" s="334"/>
      <c r="K170" s="334"/>
      <c r="L170" s="334"/>
      <c r="M170" s="334"/>
      <c r="N170" s="335"/>
      <c r="O170" s="335"/>
      <c r="P170" s="334"/>
      <c r="Q170" s="334"/>
      <c r="R170" s="334"/>
      <c r="S170" s="334"/>
      <c r="T170" s="334"/>
      <c r="U170" s="334"/>
      <c r="V170" s="334"/>
      <c r="W170" s="334"/>
      <c r="X170" s="335"/>
      <c r="Y170" s="335"/>
      <c r="Z170" s="335"/>
      <c r="AA170" s="335"/>
      <c r="AB170" s="335"/>
      <c r="AC170" s="254"/>
    </row>
    <row r="171" spans="2:29">
      <c r="B171" s="294"/>
      <c r="C171" s="295"/>
      <c r="D171" s="336"/>
      <c r="E171" s="337"/>
      <c r="F171" s="337"/>
      <c r="G171" s="337"/>
      <c r="H171" s="337"/>
      <c r="I171" s="337"/>
      <c r="J171" s="337"/>
      <c r="K171" s="337"/>
      <c r="L171" s="337"/>
      <c r="M171" s="337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  <c r="X171" s="295"/>
      <c r="Y171" s="295"/>
      <c r="Z171" s="295"/>
      <c r="AA171" s="295"/>
      <c r="AB171" s="295"/>
      <c r="AC171" s="265"/>
    </row>
    <row r="172" spans="2:29">
      <c r="B172" s="294"/>
      <c r="C172" s="295"/>
      <c r="D172" s="338"/>
      <c r="E172" s="578" t="s">
        <v>16</v>
      </c>
      <c r="F172" s="603"/>
      <c r="G172" s="603"/>
      <c r="H172" s="603"/>
      <c r="I172" s="603"/>
      <c r="J172" s="603"/>
      <c r="K172" s="603"/>
      <c r="L172" s="603"/>
      <c r="M172" s="603"/>
      <c r="N172" s="603"/>
      <c r="O172" s="603"/>
      <c r="P172" s="603"/>
      <c r="Q172" s="578" t="s">
        <v>17</v>
      </c>
      <c r="R172" s="603"/>
      <c r="S172" s="603"/>
      <c r="T172" s="603"/>
      <c r="U172" s="603"/>
      <c r="V172" s="603"/>
      <c r="W172" s="603"/>
      <c r="X172" s="603"/>
      <c r="Y172" s="603"/>
      <c r="Z172" s="603"/>
      <c r="AA172" s="603"/>
      <c r="AB172" s="603"/>
      <c r="AC172" s="265"/>
    </row>
    <row r="173" spans="2:29" ht="12.75" customHeight="1">
      <c r="B173" s="294"/>
      <c r="C173" s="295"/>
      <c r="D173" s="338"/>
      <c r="E173" s="608" t="s">
        <v>47</v>
      </c>
      <c r="F173" s="609"/>
      <c r="G173" s="609"/>
      <c r="H173" s="609"/>
      <c r="I173" s="609"/>
      <c r="J173" s="610"/>
      <c r="K173" s="605" t="s">
        <v>91</v>
      </c>
      <c r="L173" s="605" t="s">
        <v>92</v>
      </c>
      <c r="M173" s="605" t="s">
        <v>48</v>
      </c>
      <c r="N173" s="605" t="s">
        <v>49</v>
      </c>
      <c r="O173" s="605" t="s">
        <v>149</v>
      </c>
      <c r="P173" s="605" t="s">
        <v>142</v>
      </c>
      <c r="Q173" s="607" t="s">
        <v>47</v>
      </c>
      <c r="R173" s="603"/>
      <c r="S173" s="603"/>
      <c r="T173" s="603"/>
      <c r="U173" s="603"/>
      <c r="V173" s="603"/>
      <c r="W173" s="605" t="s">
        <v>91</v>
      </c>
      <c r="X173" s="605" t="s">
        <v>92</v>
      </c>
      <c r="Y173" s="605" t="s">
        <v>48</v>
      </c>
      <c r="Z173" s="605" t="s">
        <v>49</v>
      </c>
      <c r="AA173" s="605" t="s">
        <v>149</v>
      </c>
      <c r="AB173" s="605" t="s">
        <v>142</v>
      </c>
      <c r="AC173" s="265"/>
    </row>
    <row r="174" spans="2:29" ht="54" customHeight="1">
      <c r="B174" s="340"/>
      <c r="C174" s="300"/>
      <c r="D174" s="341"/>
      <c r="E174" s="342" t="s">
        <v>162</v>
      </c>
      <c r="F174" s="342" t="s">
        <v>163</v>
      </c>
      <c r="G174" s="342" t="s">
        <v>155</v>
      </c>
      <c r="H174" s="342" t="s">
        <v>164</v>
      </c>
      <c r="I174" s="342" t="s">
        <v>157</v>
      </c>
      <c r="J174" s="339" t="s">
        <v>50</v>
      </c>
      <c r="K174" s="606"/>
      <c r="L174" s="606"/>
      <c r="M174" s="606"/>
      <c r="N174" s="606"/>
      <c r="O174" s="606"/>
      <c r="P174" s="606"/>
      <c r="Q174" s="342" t="s">
        <v>162</v>
      </c>
      <c r="R174" s="342" t="s">
        <v>163</v>
      </c>
      <c r="S174" s="342" t="s">
        <v>155</v>
      </c>
      <c r="T174" s="342" t="s">
        <v>164</v>
      </c>
      <c r="U174" s="342" t="s">
        <v>157</v>
      </c>
      <c r="V174" s="339" t="s">
        <v>50</v>
      </c>
      <c r="W174" s="606"/>
      <c r="X174" s="606"/>
      <c r="Y174" s="606"/>
      <c r="Z174" s="606"/>
      <c r="AA174" s="606"/>
      <c r="AB174" s="606"/>
      <c r="AC174" s="265"/>
    </row>
    <row r="175" spans="2:29" ht="15">
      <c r="B175" s="294"/>
      <c r="C175" s="295" t="s">
        <v>60</v>
      </c>
      <c r="D175" s="282" t="s">
        <v>26</v>
      </c>
      <c r="E175" s="475">
        <v>22725.407999999999</v>
      </c>
      <c r="F175" s="476">
        <v>22725.407999999999</v>
      </c>
      <c r="G175" s="489">
        <v>22725.407999999999</v>
      </c>
      <c r="H175" s="476">
        <v>22725.407999999999</v>
      </c>
      <c r="I175" s="476">
        <v>22725.407999999999</v>
      </c>
      <c r="J175" s="476">
        <v>22725.407999999999</v>
      </c>
      <c r="K175" s="490">
        <v>22725.407999999999</v>
      </c>
      <c r="L175" s="477">
        <v>22725.407999999999</v>
      </c>
      <c r="M175" s="477">
        <v>22725.407999999999</v>
      </c>
      <c r="N175" s="476">
        <v>22725.407999999999</v>
      </c>
      <c r="O175" s="491">
        <v>22725.407999999999</v>
      </c>
      <c r="P175" s="491">
        <v>22725.407999999999</v>
      </c>
      <c r="Q175" s="475">
        <v>33598.182000000001</v>
      </c>
      <c r="R175" s="476">
        <v>33598.182000000001</v>
      </c>
      <c r="S175" s="472">
        <v>33598.182000000001</v>
      </c>
      <c r="T175" s="476">
        <v>33598.182000000001</v>
      </c>
      <c r="U175" s="476">
        <v>33598.182000000001</v>
      </c>
      <c r="V175" s="476">
        <v>33598.182000000001</v>
      </c>
      <c r="W175" s="475">
        <v>33598.182000000001</v>
      </c>
      <c r="X175" s="475">
        <v>33598.182000000001</v>
      </c>
      <c r="Y175" s="475">
        <v>33598.182000000001</v>
      </c>
      <c r="Z175" s="475">
        <v>33598.182000000001</v>
      </c>
      <c r="AA175" s="491">
        <v>33598.182000000001</v>
      </c>
      <c r="AB175" s="491">
        <v>33598.182000000001</v>
      </c>
      <c r="AC175" s="265"/>
    </row>
    <row r="176" spans="2:29" ht="15">
      <c r="B176" s="294"/>
      <c r="C176" s="295" t="s">
        <v>61</v>
      </c>
      <c r="D176" s="282" t="s">
        <v>28</v>
      </c>
      <c r="E176" s="478">
        <v>33691.317000000003</v>
      </c>
      <c r="F176" s="470">
        <v>33691.317000000003</v>
      </c>
      <c r="G176" s="492">
        <v>33691.317000000003</v>
      </c>
      <c r="H176" s="470">
        <v>33691.317000000003</v>
      </c>
      <c r="I176" s="470">
        <v>33691.317000000003</v>
      </c>
      <c r="J176" s="470">
        <v>33691.317000000003</v>
      </c>
      <c r="K176" s="493">
        <v>33691.317000000003</v>
      </c>
      <c r="L176" s="479">
        <v>33691.317000000003</v>
      </c>
      <c r="M176" s="479">
        <v>33691.317000000003</v>
      </c>
      <c r="N176" s="470">
        <v>33691.317000000003</v>
      </c>
      <c r="O176" s="494">
        <v>33691.317000000003</v>
      </c>
      <c r="P176" s="494">
        <v>33691.317000000003</v>
      </c>
      <c r="Q176" s="478">
        <v>28340.046999999999</v>
      </c>
      <c r="R176" s="470">
        <v>28340.046999999999</v>
      </c>
      <c r="S176" s="472">
        <v>28340.046999999999</v>
      </c>
      <c r="T176" s="470">
        <v>28340.046999999999</v>
      </c>
      <c r="U176" s="470">
        <v>28340.046999999999</v>
      </c>
      <c r="V176" s="470">
        <v>28340.046999999999</v>
      </c>
      <c r="W176" s="478">
        <v>28340.046999999999</v>
      </c>
      <c r="X176" s="478">
        <v>28340.046999999999</v>
      </c>
      <c r="Y176" s="478">
        <v>28340.046999999999</v>
      </c>
      <c r="Z176" s="478">
        <v>28340.046999999999</v>
      </c>
      <c r="AA176" s="494">
        <v>28340.046999999999</v>
      </c>
      <c r="AB176" s="494">
        <v>28340.046999999999</v>
      </c>
      <c r="AC176" s="265"/>
    </row>
    <row r="177" spans="2:29" ht="15">
      <c r="B177" s="294"/>
      <c r="C177" s="295" t="s">
        <v>62</v>
      </c>
      <c r="D177" s="282" t="s">
        <v>28</v>
      </c>
      <c r="E177" s="478">
        <v>3795.069</v>
      </c>
      <c r="F177" s="470">
        <v>3795.069</v>
      </c>
      <c r="G177" s="492">
        <v>3795.069</v>
      </c>
      <c r="H177" s="470">
        <v>3795.069</v>
      </c>
      <c r="I177" s="470">
        <v>3795.069</v>
      </c>
      <c r="J177" s="470">
        <v>3795.069</v>
      </c>
      <c r="K177" s="493">
        <v>3795.069</v>
      </c>
      <c r="L177" s="479">
        <v>3795.069</v>
      </c>
      <c r="M177" s="479">
        <v>3795.069</v>
      </c>
      <c r="N177" s="470">
        <v>3795.069</v>
      </c>
      <c r="O177" s="494">
        <v>3795.069</v>
      </c>
      <c r="P177" s="494">
        <v>3795.069</v>
      </c>
      <c r="Q177" s="478">
        <v>3714.9229999999998</v>
      </c>
      <c r="R177" s="470">
        <v>3714.9229999999998</v>
      </c>
      <c r="S177" s="472">
        <v>3714.9229999999998</v>
      </c>
      <c r="T177" s="470">
        <v>3714.9229999999998</v>
      </c>
      <c r="U177" s="470">
        <v>3714.9229999999998</v>
      </c>
      <c r="V177" s="470">
        <v>3714.9229999999998</v>
      </c>
      <c r="W177" s="478">
        <v>3714.9229999999998</v>
      </c>
      <c r="X177" s="478">
        <v>3714.9229999999998</v>
      </c>
      <c r="Y177" s="478">
        <v>3714.9229999999998</v>
      </c>
      <c r="Z177" s="478">
        <v>3714.9229999999998</v>
      </c>
      <c r="AA177" s="494">
        <v>3714.9229999999998</v>
      </c>
      <c r="AB177" s="494">
        <v>3714.9229999999998</v>
      </c>
      <c r="AC177" s="265"/>
    </row>
    <row r="178" spans="2:29" ht="15">
      <c r="B178" s="294"/>
      <c r="C178" s="295" t="s">
        <v>63</v>
      </c>
      <c r="D178" s="282"/>
      <c r="E178" s="478"/>
      <c r="F178" s="470"/>
      <c r="G178" s="492"/>
      <c r="H178" s="470"/>
      <c r="I178" s="470"/>
      <c r="J178" s="470"/>
      <c r="K178" s="493"/>
      <c r="L178" s="479"/>
      <c r="M178" s="479"/>
      <c r="N178" s="470"/>
      <c r="O178" s="494"/>
      <c r="P178" s="494"/>
      <c r="Q178" s="478"/>
      <c r="R178" s="470"/>
      <c r="S178" s="472"/>
      <c r="T178" s="470"/>
      <c r="U178" s="470"/>
      <c r="V178" s="470"/>
      <c r="W178" s="478"/>
      <c r="X178" s="478"/>
      <c r="Y178" s="478"/>
      <c r="Z178" s="478"/>
      <c r="AA178" s="494"/>
      <c r="AB178" s="494"/>
      <c r="AC178" s="265"/>
    </row>
    <row r="179" spans="2:29" ht="15">
      <c r="B179" s="294"/>
      <c r="C179" s="300" t="s">
        <v>64</v>
      </c>
      <c r="D179" s="282" t="s">
        <v>8</v>
      </c>
      <c r="E179" s="480">
        <v>89.881900000000002</v>
      </c>
      <c r="F179" s="471">
        <v>89.881900000000002</v>
      </c>
      <c r="G179" s="472">
        <v>89.881900000000002</v>
      </c>
      <c r="H179" s="471">
        <v>89.881900000000002</v>
      </c>
      <c r="I179" s="471">
        <v>89.881900000000002</v>
      </c>
      <c r="J179" s="471">
        <v>89.881900000000002</v>
      </c>
      <c r="K179" s="495">
        <v>89.881900000000002</v>
      </c>
      <c r="L179" s="481">
        <v>89.881900000000002</v>
      </c>
      <c r="M179" s="481">
        <v>89.881900000000002</v>
      </c>
      <c r="N179" s="471">
        <v>89.881900000000002</v>
      </c>
      <c r="O179" s="496">
        <v>89.881900000000002</v>
      </c>
      <c r="P179" s="496">
        <v>89.881900000000002</v>
      </c>
      <c r="Q179" s="480">
        <v>85.018900000000002</v>
      </c>
      <c r="R179" s="471">
        <v>85.018900000000002</v>
      </c>
      <c r="S179" s="472">
        <v>85.018900000000002</v>
      </c>
      <c r="T179" s="471">
        <v>85.018900000000002</v>
      </c>
      <c r="U179" s="471">
        <v>85.018900000000002</v>
      </c>
      <c r="V179" s="471">
        <v>85.018900000000002</v>
      </c>
      <c r="W179" s="480">
        <v>85.018900000000002</v>
      </c>
      <c r="X179" s="480">
        <v>85.018900000000002</v>
      </c>
      <c r="Y179" s="480">
        <v>85.018900000000002</v>
      </c>
      <c r="Z179" s="480">
        <v>85.018900000000002</v>
      </c>
      <c r="AA179" s="496">
        <v>85.018900000000002</v>
      </c>
      <c r="AB179" s="496">
        <v>85.018900000000002</v>
      </c>
      <c r="AC179" s="265"/>
    </row>
    <row r="180" spans="2:29" ht="15">
      <c r="B180" s="294"/>
      <c r="C180" s="300" t="s">
        <v>65</v>
      </c>
      <c r="D180" s="282" t="s">
        <v>8</v>
      </c>
      <c r="E180" s="480">
        <v>86.914699999999996</v>
      </c>
      <c r="F180" s="471">
        <v>86.914699999999996</v>
      </c>
      <c r="G180" s="472">
        <v>86.914699999999996</v>
      </c>
      <c r="H180" s="471">
        <v>86.914699999999996</v>
      </c>
      <c r="I180" s="471">
        <v>86.914699999999996</v>
      </c>
      <c r="J180" s="471">
        <v>86.914699999999996</v>
      </c>
      <c r="K180" s="495">
        <v>86.914699999999996</v>
      </c>
      <c r="L180" s="481">
        <v>86.914699999999996</v>
      </c>
      <c r="M180" s="481">
        <v>86.914699999999996</v>
      </c>
      <c r="N180" s="471">
        <v>86.914699999999996</v>
      </c>
      <c r="O180" s="496">
        <v>86.914699999999996</v>
      </c>
      <c r="P180" s="496">
        <v>86.914699999999996</v>
      </c>
      <c r="Q180" s="480">
        <v>82.212199999999996</v>
      </c>
      <c r="R180" s="471">
        <v>82.212199999999996</v>
      </c>
      <c r="S180" s="472">
        <v>82.212199999999996</v>
      </c>
      <c r="T180" s="471">
        <v>82.212199999999996</v>
      </c>
      <c r="U180" s="471">
        <v>82.212199999999996</v>
      </c>
      <c r="V180" s="471">
        <v>82.212199999999996</v>
      </c>
      <c r="W180" s="480">
        <v>82.212199999999996</v>
      </c>
      <c r="X180" s="480">
        <v>82.212199999999996</v>
      </c>
      <c r="Y180" s="480">
        <v>82.212199999999996</v>
      </c>
      <c r="Z180" s="480">
        <v>82.212199999999996</v>
      </c>
      <c r="AA180" s="496">
        <v>82.212199999999996</v>
      </c>
      <c r="AB180" s="496">
        <v>82.212199999999996</v>
      </c>
      <c r="AC180" s="265"/>
    </row>
    <row r="181" spans="2:29" ht="15">
      <c r="B181" s="294"/>
      <c r="C181" s="300" t="s">
        <v>66</v>
      </c>
      <c r="D181" s="282" t="s">
        <v>8</v>
      </c>
      <c r="E181" s="482">
        <v>85.212599999999995</v>
      </c>
      <c r="F181" s="483">
        <v>85.212599999999995</v>
      </c>
      <c r="G181" s="497">
        <v>85.212599999999995</v>
      </c>
      <c r="H181" s="483">
        <v>85.212599999999995</v>
      </c>
      <c r="I181" s="483">
        <v>85.212599999999995</v>
      </c>
      <c r="J181" s="483">
        <v>85.212599999999995</v>
      </c>
      <c r="K181" s="498">
        <v>85.212599999999995</v>
      </c>
      <c r="L181" s="484">
        <v>85.212599999999995</v>
      </c>
      <c r="M181" s="484">
        <v>85.212599999999995</v>
      </c>
      <c r="N181" s="483">
        <v>85.212599999999995</v>
      </c>
      <c r="O181" s="499">
        <v>85.212599999999995</v>
      </c>
      <c r="P181" s="499">
        <v>85.212599999999995</v>
      </c>
      <c r="Q181" s="482">
        <v>80.602199999999996</v>
      </c>
      <c r="R181" s="483">
        <v>80.602199999999996</v>
      </c>
      <c r="S181" s="497">
        <v>80.602199999999996</v>
      </c>
      <c r="T181" s="483">
        <v>80.602199999999996</v>
      </c>
      <c r="U181" s="483">
        <v>80.602199999999996</v>
      </c>
      <c r="V181" s="483">
        <v>80.602199999999996</v>
      </c>
      <c r="W181" s="482">
        <v>80.602199999999996</v>
      </c>
      <c r="X181" s="482">
        <v>80.602199999999996</v>
      </c>
      <c r="Y181" s="482">
        <v>80.602199999999996</v>
      </c>
      <c r="Z181" s="482">
        <v>80.602199999999996</v>
      </c>
      <c r="AA181" s="499">
        <v>80.602199999999996</v>
      </c>
      <c r="AB181" s="499">
        <v>80.602199999999996</v>
      </c>
      <c r="AC181" s="265"/>
    </row>
    <row r="182" spans="2:29">
      <c r="B182" s="271"/>
      <c r="D182" s="343"/>
      <c r="E182" s="310"/>
      <c r="G182" s="310"/>
      <c r="H182" s="310"/>
      <c r="I182" s="310"/>
      <c r="J182" s="310"/>
      <c r="K182" s="310"/>
      <c r="L182" s="310"/>
      <c r="M182" s="310"/>
      <c r="AA182" s="310"/>
      <c r="AB182" s="310"/>
      <c r="AC182" s="265"/>
    </row>
    <row r="183" spans="2:29">
      <c r="B183" s="271"/>
      <c r="D183" s="343"/>
      <c r="E183" s="578" t="s">
        <v>18</v>
      </c>
      <c r="F183" s="578"/>
      <c r="G183" s="578"/>
      <c r="H183" s="578"/>
      <c r="I183" s="578"/>
      <c r="J183" s="578"/>
      <c r="K183" s="578"/>
      <c r="L183" s="578"/>
      <c r="M183" s="578"/>
      <c r="N183" s="578"/>
      <c r="O183" s="578"/>
      <c r="P183" s="603"/>
      <c r="Q183" s="578" t="s">
        <v>19</v>
      </c>
      <c r="R183" s="603"/>
      <c r="S183" s="603"/>
      <c r="T183" s="603"/>
      <c r="U183" s="603"/>
      <c r="V183" s="603"/>
      <c r="W183" s="603"/>
      <c r="X183" s="603"/>
      <c r="Y183" s="603"/>
      <c r="Z183" s="603"/>
      <c r="AA183" s="603"/>
      <c r="AB183" s="603"/>
      <c r="AC183" s="265"/>
    </row>
    <row r="184" spans="2:29" ht="12.75" customHeight="1">
      <c r="B184" s="294"/>
      <c r="C184" s="295"/>
      <c r="D184" s="282"/>
      <c r="E184" s="607" t="s">
        <v>47</v>
      </c>
      <c r="F184" s="607"/>
      <c r="G184" s="607"/>
      <c r="H184" s="607"/>
      <c r="I184" s="607"/>
      <c r="K184" s="605" t="s">
        <v>91</v>
      </c>
      <c r="L184" s="605" t="s">
        <v>92</v>
      </c>
      <c r="M184" s="605" t="s">
        <v>48</v>
      </c>
      <c r="N184" s="605" t="s">
        <v>49</v>
      </c>
      <c r="O184" s="605" t="s">
        <v>149</v>
      </c>
      <c r="P184" s="605" t="s">
        <v>142</v>
      </c>
      <c r="Q184" s="608" t="s">
        <v>47</v>
      </c>
      <c r="R184" s="611"/>
      <c r="S184" s="611"/>
      <c r="T184" s="611"/>
      <c r="U184" s="611"/>
      <c r="V184" s="610"/>
      <c r="W184" s="605" t="s">
        <v>91</v>
      </c>
      <c r="X184" s="605" t="s">
        <v>92</v>
      </c>
      <c r="Y184" s="605" t="s">
        <v>48</v>
      </c>
      <c r="Z184" s="605" t="s">
        <v>49</v>
      </c>
      <c r="AA184" s="605" t="s">
        <v>149</v>
      </c>
      <c r="AB184" s="605" t="s">
        <v>142</v>
      </c>
      <c r="AC184" s="265"/>
    </row>
    <row r="185" spans="2:29" ht="59.25" customHeight="1">
      <c r="B185" s="340"/>
      <c r="C185" s="300"/>
      <c r="D185" s="344"/>
      <c r="E185" s="342" t="s">
        <v>162</v>
      </c>
      <c r="F185" s="342" t="s">
        <v>163</v>
      </c>
      <c r="G185" s="342" t="s">
        <v>155</v>
      </c>
      <c r="H185" s="342" t="s">
        <v>164</v>
      </c>
      <c r="I185" s="342" t="s">
        <v>157</v>
      </c>
      <c r="J185" s="339" t="s">
        <v>50</v>
      </c>
      <c r="K185" s="606"/>
      <c r="L185" s="606"/>
      <c r="M185" s="606"/>
      <c r="N185" s="606"/>
      <c r="O185" s="606"/>
      <c r="P185" s="606"/>
      <c r="Q185" s="342" t="s">
        <v>162</v>
      </c>
      <c r="R185" s="342" t="s">
        <v>163</v>
      </c>
      <c r="S185" s="342" t="s">
        <v>155</v>
      </c>
      <c r="T185" s="342" t="s">
        <v>164</v>
      </c>
      <c r="U185" s="342" t="s">
        <v>157</v>
      </c>
      <c r="V185" s="339" t="s">
        <v>50</v>
      </c>
      <c r="W185" s="606"/>
      <c r="X185" s="606"/>
      <c r="Y185" s="606"/>
      <c r="Z185" s="606"/>
      <c r="AA185" s="606"/>
      <c r="AB185" s="606"/>
      <c r="AC185" s="265"/>
    </row>
    <row r="186" spans="2:29" ht="15">
      <c r="B186" s="294"/>
      <c r="C186" s="295" t="s">
        <v>60</v>
      </c>
      <c r="D186" s="282" t="s">
        <v>26</v>
      </c>
      <c r="E186" s="475">
        <v>334548.21299999999</v>
      </c>
      <c r="F186" s="476">
        <v>334548.21299999999</v>
      </c>
      <c r="G186" s="492">
        <v>334548.21299999999</v>
      </c>
      <c r="H186" s="476">
        <v>334548.21299999999</v>
      </c>
      <c r="I186" s="476">
        <v>334548.21299999999</v>
      </c>
      <c r="J186" s="476">
        <v>334548.21299999999</v>
      </c>
      <c r="K186" s="490">
        <v>334548.21299999999</v>
      </c>
      <c r="L186" s="477">
        <v>334548.21299999999</v>
      </c>
      <c r="M186" s="477">
        <v>334548.21299999999</v>
      </c>
      <c r="N186" s="476">
        <v>334548.21299999999</v>
      </c>
      <c r="O186" s="491">
        <v>334548.21299999999</v>
      </c>
      <c r="P186" s="491">
        <v>334548.21299999999</v>
      </c>
      <c r="Q186" s="475">
        <v>451602.48200000002</v>
      </c>
      <c r="R186" s="476">
        <v>451602.48200000002</v>
      </c>
      <c r="S186" s="472">
        <v>451602.48200000002</v>
      </c>
      <c r="T186" s="476">
        <v>451602.48200000002</v>
      </c>
      <c r="U186" s="476">
        <v>451602.48200000002</v>
      </c>
      <c r="V186" s="476">
        <v>451602.48200000002</v>
      </c>
      <c r="W186" s="475">
        <v>451602.48200000002</v>
      </c>
      <c r="X186" s="475">
        <v>451602.48200000002</v>
      </c>
      <c r="Y186" s="475">
        <v>451602.48200000002</v>
      </c>
      <c r="Z186" s="475">
        <v>451602.48200000002</v>
      </c>
      <c r="AA186" s="490">
        <v>451602.48200000002</v>
      </c>
      <c r="AB186" s="491">
        <v>451602.48200000002</v>
      </c>
      <c r="AC186" s="265"/>
    </row>
    <row r="187" spans="2:29" ht="15">
      <c r="B187" s="294"/>
      <c r="C187" s="295" t="s">
        <v>61</v>
      </c>
      <c r="D187" s="282" t="s">
        <v>28</v>
      </c>
      <c r="E187" s="478">
        <v>26422.508000000002</v>
      </c>
      <c r="F187" s="470">
        <v>26422.508000000002</v>
      </c>
      <c r="G187" s="472">
        <v>26422.508000000002</v>
      </c>
      <c r="H187" s="470">
        <v>26422.508000000002</v>
      </c>
      <c r="I187" s="470">
        <v>26422.508000000002</v>
      </c>
      <c r="J187" s="470">
        <v>26422.508000000002</v>
      </c>
      <c r="K187" s="493">
        <v>26422.508000000002</v>
      </c>
      <c r="L187" s="479">
        <v>26422.508000000002</v>
      </c>
      <c r="M187" s="479">
        <v>26422.508000000002</v>
      </c>
      <c r="N187" s="470">
        <v>26422.508000000002</v>
      </c>
      <c r="O187" s="494">
        <v>26422.508000000002</v>
      </c>
      <c r="P187" s="494">
        <v>26422.508000000002</v>
      </c>
      <c r="Q187" s="478">
        <v>20331.055</v>
      </c>
      <c r="R187" s="470">
        <v>20331.055</v>
      </c>
      <c r="S187" s="472">
        <v>20331.055</v>
      </c>
      <c r="T187" s="470">
        <v>20331.055</v>
      </c>
      <c r="U187" s="470">
        <v>20331.055</v>
      </c>
      <c r="V187" s="470">
        <v>20331.055</v>
      </c>
      <c r="W187" s="478">
        <v>20331.055</v>
      </c>
      <c r="X187" s="478">
        <v>20331.055</v>
      </c>
      <c r="Y187" s="478">
        <v>20331.055</v>
      </c>
      <c r="Z187" s="478">
        <v>20331.055</v>
      </c>
      <c r="AA187" s="493">
        <v>20331.055</v>
      </c>
      <c r="AB187" s="494">
        <v>20331.055</v>
      </c>
      <c r="AC187" s="265"/>
    </row>
    <row r="188" spans="2:29" ht="15">
      <c r="B188" s="294"/>
      <c r="C188" s="295" t="s">
        <v>62</v>
      </c>
      <c r="D188" s="282" t="s">
        <v>28</v>
      </c>
      <c r="E188" s="478">
        <v>3643.9859999999999</v>
      </c>
      <c r="F188" s="470">
        <v>3643.9859999999999</v>
      </c>
      <c r="G188" s="472">
        <v>3643.9859999999999</v>
      </c>
      <c r="H188" s="470">
        <v>3643.9859999999999</v>
      </c>
      <c r="I188" s="470">
        <v>3643.9859999999999</v>
      </c>
      <c r="J188" s="470">
        <v>3643.9859999999999</v>
      </c>
      <c r="K188" s="493">
        <v>3643.9859999999999</v>
      </c>
      <c r="L188" s="479">
        <v>3643.9859999999999</v>
      </c>
      <c r="M188" s="479">
        <v>3643.9859999999999</v>
      </c>
      <c r="N188" s="470">
        <v>3643.9859999999999</v>
      </c>
      <c r="O188" s="494">
        <v>3643.9859999999999</v>
      </c>
      <c r="P188" s="494">
        <v>3643.9859999999999</v>
      </c>
      <c r="Q188" s="478">
        <v>3550.88</v>
      </c>
      <c r="R188" s="470">
        <v>3550.88</v>
      </c>
      <c r="S188" s="472">
        <v>3550.88</v>
      </c>
      <c r="T188" s="470">
        <v>3550.88</v>
      </c>
      <c r="U188" s="470">
        <v>3550.88</v>
      </c>
      <c r="V188" s="470">
        <v>3550.88</v>
      </c>
      <c r="W188" s="478">
        <v>3550.88</v>
      </c>
      <c r="X188" s="478">
        <v>3550.88</v>
      </c>
      <c r="Y188" s="478">
        <v>3550.88</v>
      </c>
      <c r="Z188" s="478">
        <v>3550.88</v>
      </c>
      <c r="AA188" s="493">
        <v>3550.88</v>
      </c>
      <c r="AB188" s="494">
        <v>3550.88</v>
      </c>
      <c r="AC188" s="265"/>
    </row>
    <row r="189" spans="2:29" ht="15">
      <c r="B189" s="294"/>
      <c r="C189" s="295" t="s">
        <v>63</v>
      </c>
      <c r="D189" s="282"/>
      <c r="E189" s="478"/>
      <c r="F189" s="470"/>
      <c r="G189" s="472"/>
      <c r="H189" s="470"/>
      <c r="I189" s="470"/>
      <c r="J189" s="470"/>
      <c r="K189" s="493"/>
      <c r="L189" s="479"/>
      <c r="M189" s="479"/>
      <c r="N189" s="470"/>
      <c r="O189" s="494"/>
      <c r="P189" s="494"/>
      <c r="Q189" s="478"/>
      <c r="R189" s="470"/>
      <c r="S189" s="472"/>
      <c r="T189" s="470"/>
      <c r="U189" s="470"/>
      <c r="V189" s="470"/>
      <c r="W189" s="478"/>
      <c r="X189" s="478"/>
      <c r="Y189" s="478"/>
      <c r="Z189" s="478"/>
      <c r="AA189" s="493"/>
      <c r="AB189" s="494"/>
      <c r="AC189" s="265"/>
    </row>
    <row r="190" spans="2:29" ht="15">
      <c r="B190" s="294"/>
      <c r="C190" s="300" t="s">
        <v>64</v>
      </c>
      <c r="D190" s="282" t="s">
        <v>8</v>
      </c>
      <c r="E190" s="480">
        <v>84.042100000000005</v>
      </c>
      <c r="F190" s="471">
        <v>84.042100000000005</v>
      </c>
      <c r="G190" s="472">
        <v>84.042100000000005</v>
      </c>
      <c r="H190" s="471">
        <v>84.042100000000005</v>
      </c>
      <c r="I190" s="471">
        <v>84.042100000000005</v>
      </c>
      <c r="J190" s="471">
        <v>84.042100000000005</v>
      </c>
      <c r="K190" s="495">
        <v>84.042100000000005</v>
      </c>
      <c r="L190" s="481">
        <v>84.042100000000005</v>
      </c>
      <c r="M190" s="481">
        <v>84.042100000000005</v>
      </c>
      <c r="N190" s="471">
        <v>84.042100000000005</v>
      </c>
      <c r="O190" s="496">
        <v>84.042100000000005</v>
      </c>
      <c r="P190" s="496">
        <v>84.042100000000005</v>
      </c>
      <c r="Q190" s="480">
        <v>81.893799999999999</v>
      </c>
      <c r="R190" s="471">
        <v>81.893799999999999</v>
      </c>
      <c r="S190" s="472">
        <v>81.893799999999999</v>
      </c>
      <c r="T190" s="471">
        <v>81.893799999999999</v>
      </c>
      <c r="U190" s="471">
        <v>81.893799999999999</v>
      </c>
      <c r="V190" s="471">
        <v>81.893799999999999</v>
      </c>
      <c r="W190" s="480">
        <v>81.893799999999999</v>
      </c>
      <c r="X190" s="480">
        <v>81.893799999999999</v>
      </c>
      <c r="Y190" s="480">
        <v>81.893799999999999</v>
      </c>
      <c r="Z190" s="480">
        <v>81.893799999999999</v>
      </c>
      <c r="AA190" s="495">
        <v>81.893799999999999</v>
      </c>
      <c r="AB190" s="496">
        <v>81.893799999999999</v>
      </c>
      <c r="AC190" s="265"/>
    </row>
    <row r="191" spans="2:29" ht="15">
      <c r="B191" s="294"/>
      <c r="C191" s="300" t="s">
        <v>65</v>
      </c>
      <c r="D191" s="282" t="s">
        <v>8</v>
      </c>
      <c r="E191" s="480">
        <v>81.267700000000005</v>
      </c>
      <c r="F191" s="471">
        <v>81.267700000000005</v>
      </c>
      <c r="G191" s="472">
        <v>81.267700000000005</v>
      </c>
      <c r="H191" s="471">
        <v>81.267700000000005</v>
      </c>
      <c r="I191" s="471">
        <v>81.267700000000005</v>
      </c>
      <c r="J191" s="471">
        <v>81.267700000000005</v>
      </c>
      <c r="K191" s="495">
        <v>81.267700000000005</v>
      </c>
      <c r="L191" s="481">
        <v>81.267700000000005</v>
      </c>
      <c r="M191" s="481">
        <v>81.267700000000005</v>
      </c>
      <c r="N191" s="471">
        <v>81.267700000000005</v>
      </c>
      <c r="O191" s="496">
        <v>81.267700000000005</v>
      </c>
      <c r="P191" s="496">
        <v>81.267700000000005</v>
      </c>
      <c r="Q191" s="480">
        <v>79.190299999999993</v>
      </c>
      <c r="R191" s="471">
        <v>79.190299999999993</v>
      </c>
      <c r="S191" s="472">
        <v>79.190299999999993</v>
      </c>
      <c r="T191" s="471">
        <v>79.190299999999993</v>
      </c>
      <c r="U191" s="471">
        <v>79.190299999999993</v>
      </c>
      <c r="V191" s="471">
        <v>79.190299999999993</v>
      </c>
      <c r="W191" s="480">
        <v>79.190299999999993</v>
      </c>
      <c r="X191" s="480">
        <v>79.190299999999993</v>
      </c>
      <c r="Y191" s="480">
        <v>79.190299999999993</v>
      </c>
      <c r="Z191" s="480">
        <v>79.190299999999993</v>
      </c>
      <c r="AA191" s="495">
        <v>79.190299999999993</v>
      </c>
      <c r="AB191" s="496">
        <v>79.190299999999993</v>
      </c>
      <c r="AC191" s="265"/>
    </row>
    <row r="192" spans="2:29" ht="15">
      <c r="B192" s="294"/>
      <c r="C192" s="300" t="s">
        <v>66</v>
      </c>
      <c r="D192" s="282" t="s">
        <v>8</v>
      </c>
      <c r="E192" s="482">
        <v>79.676199999999994</v>
      </c>
      <c r="F192" s="483">
        <v>79.676199999999994</v>
      </c>
      <c r="G192" s="497">
        <v>79.676199999999994</v>
      </c>
      <c r="H192" s="483">
        <v>79.676199999999994</v>
      </c>
      <c r="I192" s="483">
        <v>79.676199999999994</v>
      </c>
      <c r="J192" s="483">
        <v>79.676199999999994</v>
      </c>
      <c r="K192" s="498">
        <v>79.676199999999994</v>
      </c>
      <c r="L192" s="484">
        <v>79.676199999999994</v>
      </c>
      <c r="M192" s="484">
        <v>79.676199999999994</v>
      </c>
      <c r="N192" s="483">
        <v>79.676199999999994</v>
      </c>
      <c r="O192" s="499">
        <v>79.676199999999994</v>
      </c>
      <c r="P192" s="499">
        <v>79.676199999999994</v>
      </c>
      <c r="Q192" s="482">
        <v>77.639499999999998</v>
      </c>
      <c r="R192" s="483">
        <v>77.639499999999998</v>
      </c>
      <c r="S192" s="497">
        <v>77.639499999999998</v>
      </c>
      <c r="T192" s="483">
        <v>77.639499999999998</v>
      </c>
      <c r="U192" s="483">
        <v>77.639499999999998</v>
      </c>
      <c r="V192" s="483">
        <v>77.639499999999998</v>
      </c>
      <c r="W192" s="482">
        <v>77.639499999999998</v>
      </c>
      <c r="X192" s="482">
        <v>77.639499999999998</v>
      </c>
      <c r="Y192" s="482">
        <v>77.639499999999998</v>
      </c>
      <c r="Z192" s="482">
        <v>77.639499999999998</v>
      </c>
      <c r="AA192" s="498">
        <v>77.639499999999998</v>
      </c>
      <c r="AB192" s="499">
        <v>77.639499999999998</v>
      </c>
      <c r="AC192" s="265"/>
    </row>
    <row r="193" spans="2:29">
      <c r="B193" s="271"/>
      <c r="D193" s="309"/>
      <c r="E193" s="310"/>
      <c r="F193" s="310"/>
      <c r="G193" s="310"/>
      <c r="H193" s="310"/>
      <c r="I193" s="310"/>
      <c r="J193" s="310"/>
      <c r="K193" s="310"/>
      <c r="L193" s="310"/>
      <c r="M193" s="310"/>
      <c r="AC193" s="265"/>
    </row>
    <row r="194" spans="2:29">
      <c r="B194" s="271"/>
      <c r="D194" s="309"/>
      <c r="E194" s="578" t="s">
        <v>20</v>
      </c>
      <c r="F194" s="578"/>
      <c r="G194" s="578"/>
      <c r="H194" s="578"/>
      <c r="I194" s="578"/>
      <c r="J194" s="578"/>
      <c r="K194" s="578"/>
      <c r="L194" s="578"/>
      <c r="M194" s="578"/>
      <c r="N194" s="578"/>
      <c r="O194" s="578"/>
      <c r="P194" s="603"/>
      <c r="AC194" s="265"/>
    </row>
    <row r="195" spans="2:29" ht="12.75" customHeight="1">
      <c r="B195" s="271"/>
      <c r="D195" s="309"/>
      <c r="E195" s="608" t="s">
        <v>47</v>
      </c>
      <c r="F195" s="611"/>
      <c r="G195" s="611"/>
      <c r="H195" s="611"/>
      <c r="I195" s="611"/>
      <c r="J195" s="610"/>
      <c r="K195" s="605" t="s">
        <v>91</v>
      </c>
      <c r="L195" s="605" t="s">
        <v>92</v>
      </c>
      <c r="M195" s="605" t="s">
        <v>48</v>
      </c>
      <c r="N195" s="605" t="s">
        <v>49</v>
      </c>
      <c r="O195" s="605" t="s">
        <v>149</v>
      </c>
      <c r="P195" s="605" t="s">
        <v>142</v>
      </c>
      <c r="AC195" s="265"/>
    </row>
    <row r="196" spans="2:29" ht="22.5">
      <c r="B196" s="271"/>
      <c r="D196" s="309"/>
      <c r="E196" s="342" t="s">
        <v>162</v>
      </c>
      <c r="F196" s="342" t="s">
        <v>163</v>
      </c>
      <c r="G196" s="342" t="s">
        <v>155</v>
      </c>
      <c r="H196" s="342" t="s">
        <v>164</v>
      </c>
      <c r="I196" s="342" t="s">
        <v>157</v>
      </c>
      <c r="J196" s="339" t="s">
        <v>50</v>
      </c>
      <c r="K196" s="606"/>
      <c r="L196" s="606"/>
      <c r="M196" s="606"/>
      <c r="N196" s="606"/>
      <c r="O196" s="606"/>
      <c r="P196" s="606"/>
      <c r="AC196" s="265"/>
    </row>
    <row r="197" spans="2:29" ht="15">
      <c r="B197" s="271"/>
      <c r="C197" s="295" t="s">
        <v>60</v>
      </c>
      <c r="D197" s="282" t="s">
        <v>26</v>
      </c>
      <c r="E197" s="475">
        <v>1473871.2</v>
      </c>
      <c r="F197" s="476">
        <v>1473871.2</v>
      </c>
      <c r="G197" s="489">
        <v>1473871.2</v>
      </c>
      <c r="H197" s="476">
        <v>1473871.2</v>
      </c>
      <c r="I197" s="476">
        <v>1473871.2</v>
      </c>
      <c r="J197" s="476">
        <v>1473871.2</v>
      </c>
      <c r="K197" s="490">
        <v>1473871.2</v>
      </c>
      <c r="L197" s="477">
        <v>1473871.2</v>
      </c>
      <c r="M197" s="477">
        <v>1473871.2</v>
      </c>
      <c r="N197" s="477">
        <v>1473871.2</v>
      </c>
      <c r="O197" s="491">
        <v>1473871.2</v>
      </c>
      <c r="P197" s="491">
        <v>1473871.2</v>
      </c>
      <c r="AC197" s="265"/>
    </row>
    <row r="198" spans="2:29" ht="15">
      <c r="B198" s="271"/>
      <c r="C198" s="295" t="s">
        <v>61</v>
      </c>
      <c r="D198" s="282" t="s">
        <v>28</v>
      </c>
      <c r="E198" s="478">
        <v>14570.003000000001</v>
      </c>
      <c r="F198" s="470">
        <v>14570.003000000001</v>
      </c>
      <c r="G198" s="472">
        <v>14570.003000000001</v>
      </c>
      <c r="H198" s="470">
        <v>14570.003000000001</v>
      </c>
      <c r="I198" s="470">
        <v>14570.003000000001</v>
      </c>
      <c r="J198" s="470">
        <v>14570.003000000001</v>
      </c>
      <c r="K198" s="493">
        <v>14570.003000000001</v>
      </c>
      <c r="L198" s="479">
        <v>14570.003000000001</v>
      </c>
      <c r="M198" s="479">
        <v>14570.003000000001</v>
      </c>
      <c r="N198" s="479">
        <v>14570.003000000001</v>
      </c>
      <c r="O198" s="494">
        <v>14570.003000000001</v>
      </c>
      <c r="P198" s="494">
        <v>14570.003000000001</v>
      </c>
      <c r="AC198" s="265"/>
    </row>
    <row r="199" spans="2:29" ht="15">
      <c r="B199" s="271"/>
      <c r="C199" s="295" t="s">
        <v>62</v>
      </c>
      <c r="D199" s="282" t="s">
        <v>28</v>
      </c>
      <c r="E199" s="478">
        <v>3497.2280000000001</v>
      </c>
      <c r="F199" s="470">
        <v>3497.2280000000001</v>
      </c>
      <c r="G199" s="472">
        <v>3497.2280000000001</v>
      </c>
      <c r="H199" s="470">
        <v>3497.2280000000001</v>
      </c>
      <c r="I199" s="470">
        <v>3497.2280000000001</v>
      </c>
      <c r="J199" s="470">
        <v>3497.2280000000001</v>
      </c>
      <c r="K199" s="493">
        <v>3497.2280000000001</v>
      </c>
      <c r="L199" s="479">
        <v>3497.2280000000001</v>
      </c>
      <c r="M199" s="479">
        <v>3497.2280000000001</v>
      </c>
      <c r="N199" s="479">
        <v>3497.2280000000001</v>
      </c>
      <c r="O199" s="494">
        <v>3497.2280000000001</v>
      </c>
      <c r="P199" s="494">
        <v>3497.2280000000001</v>
      </c>
      <c r="AC199" s="265"/>
    </row>
    <row r="200" spans="2:29" ht="15">
      <c r="B200" s="271"/>
      <c r="C200" s="295" t="s">
        <v>63</v>
      </c>
      <c r="D200" s="282"/>
      <c r="E200" s="478"/>
      <c r="F200" s="470"/>
      <c r="G200" s="472"/>
      <c r="H200" s="470"/>
      <c r="I200" s="470"/>
      <c r="J200" s="470"/>
      <c r="K200" s="493"/>
      <c r="L200" s="479"/>
      <c r="M200" s="479"/>
      <c r="N200" s="479"/>
      <c r="O200" s="494"/>
      <c r="P200" s="494"/>
      <c r="AC200" s="265"/>
    </row>
    <row r="201" spans="2:29" ht="15">
      <c r="B201" s="271"/>
      <c r="C201" s="300" t="s">
        <v>64</v>
      </c>
      <c r="D201" s="282" t="s">
        <v>8</v>
      </c>
      <c r="E201" s="480">
        <v>80.745699999999999</v>
      </c>
      <c r="F201" s="471">
        <v>80.745699999999999</v>
      </c>
      <c r="G201" s="472">
        <v>80.745699999999999</v>
      </c>
      <c r="H201" s="471">
        <v>80.745699999999999</v>
      </c>
      <c r="I201" s="471">
        <v>80.745699999999999</v>
      </c>
      <c r="J201" s="471">
        <v>80.745699999999999</v>
      </c>
      <c r="K201" s="495">
        <v>80.745699999999999</v>
      </c>
      <c r="L201" s="481">
        <v>80.745699999999999</v>
      </c>
      <c r="M201" s="481">
        <v>80.745699999999999</v>
      </c>
      <c r="N201" s="481">
        <v>80.745699999999999</v>
      </c>
      <c r="O201" s="496">
        <v>80.745699999999999</v>
      </c>
      <c r="P201" s="496">
        <v>80.745699999999999</v>
      </c>
      <c r="AC201" s="265"/>
    </row>
    <row r="202" spans="2:29" ht="15">
      <c r="B202" s="271"/>
      <c r="C202" s="300" t="s">
        <v>65</v>
      </c>
      <c r="D202" s="282" t="s">
        <v>8</v>
      </c>
      <c r="E202" s="480">
        <v>78.080100000000002</v>
      </c>
      <c r="F202" s="471">
        <v>78.080100000000002</v>
      </c>
      <c r="G202" s="472">
        <v>78.080100000000002</v>
      </c>
      <c r="H202" s="471">
        <v>78.080100000000002</v>
      </c>
      <c r="I202" s="471">
        <v>78.080100000000002</v>
      </c>
      <c r="J202" s="471">
        <v>78.080100000000002</v>
      </c>
      <c r="K202" s="495">
        <v>78.080100000000002</v>
      </c>
      <c r="L202" s="481">
        <v>78.080100000000002</v>
      </c>
      <c r="M202" s="481">
        <v>78.080100000000002</v>
      </c>
      <c r="N202" s="481">
        <v>78.080100000000002</v>
      </c>
      <c r="O202" s="496">
        <v>78.080100000000002</v>
      </c>
      <c r="P202" s="496">
        <v>78.080100000000002</v>
      </c>
      <c r="AC202" s="265"/>
    </row>
    <row r="203" spans="2:29" ht="15">
      <c r="B203" s="271"/>
      <c r="C203" s="300" t="s">
        <v>66</v>
      </c>
      <c r="D203" s="282" t="s">
        <v>8</v>
      </c>
      <c r="E203" s="482">
        <v>76.551000000000002</v>
      </c>
      <c r="F203" s="483">
        <v>76.551000000000002</v>
      </c>
      <c r="G203" s="497">
        <v>76.551000000000002</v>
      </c>
      <c r="H203" s="483">
        <v>76.551000000000002</v>
      </c>
      <c r="I203" s="483">
        <v>76.551000000000002</v>
      </c>
      <c r="J203" s="483">
        <v>76.551000000000002</v>
      </c>
      <c r="K203" s="498">
        <v>76.551000000000002</v>
      </c>
      <c r="L203" s="484">
        <v>76.551000000000002</v>
      </c>
      <c r="M203" s="484">
        <v>76.551000000000002</v>
      </c>
      <c r="N203" s="484">
        <v>76.551000000000002</v>
      </c>
      <c r="O203" s="499">
        <v>76.551000000000002</v>
      </c>
      <c r="P203" s="499">
        <v>76.551000000000002</v>
      </c>
      <c r="AC203" s="265"/>
    </row>
    <row r="204" spans="2:29" ht="15.75" thickBot="1">
      <c r="B204" s="329"/>
      <c r="C204" s="285"/>
      <c r="D204" s="345"/>
      <c r="E204" s="346"/>
      <c r="F204" s="346"/>
      <c r="G204" s="346"/>
      <c r="H204" s="346"/>
      <c r="I204" s="346"/>
      <c r="J204" s="346"/>
      <c r="K204" s="346"/>
      <c r="L204" s="346"/>
      <c r="M204" s="346"/>
      <c r="N204" s="322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8"/>
    </row>
    <row r="205" spans="2:29">
      <c r="B205" s="347"/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Y205" s="347"/>
      <c r="Z205" s="347"/>
      <c r="AA205" s="347"/>
      <c r="AB205" s="347"/>
    </row>
    <row r="206" spans="2:29" ht="18.75" thickBot="1">
      <c r="B206" s="312" t="s">
        <v>38</v>
      </c>
    </row>
    <row r="207" spans="2:29" ht="15.75">
      <c r="B207" s="331" t="s">
        <v>148</v>
      </c>
      <c r="C207" s="348"/>
      <c r="D207" s="253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49"/>
      <c r="Q207" s="334"/>
      <c r="R207" s="334"/>
      <c r="S207" s="334"/>
      <c r="T207" s="334"/>
      <c r="U207" s="334"/>
      <c r="V207" s="334"/>
      <c r="W207" s="334"/>
      <c r="X207" s="252"/>
      <c r="Y207" s="252"/>
      <c r="Z207" s="252"/>
      <c r="AA207" s="252"/>
      <c r="AB207" s="252"/>
      <c r="AC207" s="254"/>
    </row>
    <row r="208" spans="2:29" ht="14.25">
      <c r="B208" s="271"/>
      <c r="D208" s="228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98"/>
      <c r="P208" s="298"/>
      <c r="Q208" s="298"/>
      <c r="R208" s="298"/>
      <c r="S208" s="298"/>
      <c r="T208" s="298"/>
      <c r="U208" s="298"/>
      <c r="V208" s="298"/>
      <c r="W208" s="269"/>
      <c r="AC208" s="265"/>
    </row>
    <row r="209" spans="2:29">
      <c r="B209" s="294"/>
      <c r="C209" s="295"/>
      <c r="D209" s="338"/>
      <c r="E209" s="578" t="s">
        <v>165</v>
      </c>
      <c r="F209" s="603"/>
      <c r="G209" s="603"/>
      <c r="H209" s="603"/>
      <c r="I209" s="603"/>
      <c r="J209" s="603"/>
      <c r="K209" s="603"/>
      <c r="L209" s="603"/>
      <c r="M209" s="603"/>
      <c r="N209" s="603"/>
      <c r="O209" s="603"/>
      <c r="P209" s="603"/>
      <c r="Q209" s="578" t="s">
        <v>166</v>
      </c>
      <c r="R209" s="603"/>
      <c r="S209" s="603"/>
      <c r="T209" s="603"/>
      <c r="U209" s="603"/>
      <c r="V209" s="603"/>
      <c r="W209" s="603"/>
      <c r="X209" s="603"/>
      <c r="Y209" s="603"/>
      <c r="Z209" s="603"/>
      <c r="AA209" s="603"/>
      <c r="AB209" s="603"/>
      <c r="AC209" s="265"/>
    </row>
    <row r="210" spans="2:29" ht="12.75" customHeight="1">
      <c r="B210" s="294"/>
      <c r="C210" s="295"/>
      <c r="D210" s="338"/>
      <c r="E210" s="608" t="s">
        <v>47</v>
      </c>
      <c r="F210" s="609"/>
      <c r="G210" s="609"/>
      <c r="H210" s="609"/>
      <c r="I210" s="609"/>
      <c r="J210" s="610"/>
      <c r="K210" s="605" t="s">
        <v>91</v>
      </c>
      <c r="L210" s="605" t="s">
        <v>92</v>
      </c>
      <c r="M210" s="605" t="s">
        <v>48</v>
      </c>
      <c r="N210" s="605" t="s">
        <v>49</v>
      </c>
      <c r="O210" s="605" t="s">
        <v>149</v>
      </c>
      <c r="P210" s="605" t="s">
        <v>142</v>
      </c>
      <c r="Q210" s="607" t="s">
        <v>47</v>
      </c>
      <c r="R210" s="603"/>
      <c r="S210" s="603"/>
      <c r="T210" s="603"/>
      <c r="U210" s="603"/>
      <c r="V210" s="603"/>
      <c r="W210" s="605" t="s">
        <v>91</v>
      </c>
      <c r="X210" s="605" t="s">
        <v>92</v>
      </c>
      <c r="Y210" s="605" t="s">
        <v>48</v>
      </c>
      <c r="Z210" s="605" t="s">
        <v>49</v>
      </c>
      <c r="AA210" s="605" t="s">
        <v>149</v>
      </c>
      <c r="AB210" s="605" t="s">
        <v>142</v>
      </c>
      <c r="AC210" s="265"/>
    </row>
    <row r="211" spans="2:29" ht="54" customHeight="1">
      <c r="B211" s="340"/>
      <c r="C211" s="300"/>
      <c r="D211" s="341"/>
      <c r="E211" s="342" t="s">
        <v>162</v>
      </c>
      <c r="F211" s="342" t="s">
        <v>163</v>
      </c>
      <c r="G211" s="342" t="s">
        <v>155</v>
      </c>
      <c r="H211" s="342" t="s">
        <v>164</v>
      </c>
      <c r="I211" s="342" t="s">
        <v>157</v>
      </c>
      <c r="J211" s="339" t="s">
        <v>50</v>
      </c>
      <c r="K211" s="606"/>
      <c r="L211" s="606"/>
      <c r="M211" s="606"/>
      <c r="N211" s="606"/>
      <c r="O211" s="606"/>
      <c r="P211" s="606"/>
      <c r="Q211" s="342" t="s">
        <v>162</v>
      </c>
      <c r="R211" s="342" t="s">
        <v>163</v>
      </c>
      <c r="S211" s="342" t="s">
        <v>155</v>
      </c>
      <c r="T211" s="342" t="s">
        <v>164</v>
      </c>
      <c r="U211" s="342" t="s">
        <v>157</v>
      </c>
      <c r="V211" s="339" t="s">
        <v>50</v>
      </c>
      <c r="W211" s="606"/>
      <c r="X211" s="606"/>
      <c r="Y211" s="606"/>
      <c r="Z211" s="606"/>
      <c r="AA211" s="606"/>
      <c r="AB211" s="606"/>
      <c r="AC211" s="265"/>
    </row>
    <row r="212" spans="2:29" ht="15">
      <c r="B212" s="294"/>
      <c r="C212" s="295" t="s">
        <v>61</v>
      </c>
      <c r="D212" s="282" t="s">
        <v>28</v>
      </c>
      <c r="E212" s="475">
        <v>33691.317000000003</v>
      </c>
      <c r="F212" s="476">
        <v>33691.317000000003</v>
      </c>
      <c r="G212" s="489">
        <v>33691.317000000003</v>
      </c>
      <c r="H212" s="476">
        <v>33691.317000000003</v>
      </c>
      <c r="I212" s="476">
        <v>33691.317000000003</v>
      </c>
      <c r="J212" s="476">
        <v>33691.317000000003</v>
      </c>
      <c r="K212" s="475">
        <v>33691.317000000003</v>
      </c>
      <c r="L212" s="475">
        <v>33691.317000000003</v>
      </c>
      <c r="M212" s="475">
        <v>33691.317000000003</v>
      </c>
      <c r="N212" s="490">
        <v>33691.317000000003</v>
      </c>
      <c r="O212" s="491">
        <v>33691.317000000003</v>
      </c>
      <c r="P212" s="491">
        <v>33691.317000000003</v>
      </c>
      <c r="Q212" s="475">
        <v>28340.046999999999</v>
      </c>
      <c r="R212" s="476">
        <v>28340.046999999999</v>
      </c>
      <c r="S212" s="472">
        <v>28340.046999999999</v>
      </c>
      <c r="T212" s="476">
        <v>28340.046999999999</v>
      </c>
      <c r="U212" s="476">
        <v>28340.046999999999</v>
      </c>
      <c r="V212" s="476">
        <v>28340.046999999999</v>
      </c>
      <c r="W212" s="490">
        <v>28340.046999999999</v>
      </c>
      <c r="X212" s="477">
        <v>28340.046999999999</v>
      </c>
      <c r="Y212" s="477">
        <v>28340.046999999999</v>
      </c>
      <c r="Z212" s="477">
        <v>28340.046999999999</v>
      </c>
      <c r="AA212" s="491">
        <v>28340.046999999999</v>
      </c>
      <c r="AB212" s="477">
        <v>28340.046999999999</v>
      </c>
      <c r="AC212" s="265"/>
    </row>
    <row r="213" spans="2:29" ht="15">
      <c r="B213" s="294"/>
      <c r="C213" s="295" t="s">
        <v>62</v>
      </c>
      <c r="D213" s="282" t="s">
        <v>28</v>
      </c>
      <c r="E213" s="478">
        <v>492.76499999999999</v>
      </c>
      <c r="F213" s="470">
        <v>492.76499999999999</v>
      </c>
      <c r="G213" s="492">
        <v>492.76499999999999</v>
      </c>
      <c r="H213" s="470">
        <v>492.76499999999999</v>
      </c>
      <c r="I213" s="470">
        <v>492.76499999999999</v>
      </c>
      <c r="J213" s="470">
        <v>492.76499999999999</v>
      </c>
      <c r="K213" s="478">
        <v>492.76499999999999</v>
      </c>
      <c r="L213" s="478">
        <v>492.76499999999999</v>
      </c>
      <c r="M213" s="478">
        <v>492.76499999999999</v>
      </c>
      <c r="N213" s="493">
        <v>492.76499999999999</v>
      </c>
      <c r="O213" s="494">
        <v>492.76499999999999</v>
      </c>
      <c r="P213" s="494">
        <v>492.76499999999999</v>
      </c>
      <c r="Q213" s="478">
        <v>287.495</v>
      </c>
      <c r="R213" s="470">
        <v>287.495</v>
      </c>
      <c r="S213" s="472">
        <v>287.495</v>
      </c>
      <c r="T213" s="470">
        <v>287.495</v>
      </c>
      <c r="U213" s="470">
        <v>287.495</v>
      </c>
      <c r="V213" s="470">
        <v>287.495</v>
      </c>
      <c r="W213" s="493">
        <v>287.495</v>
      </c>
      <c r="X213" s="479">
        <v>287.495</v>
      </c>
      <c r="Y213" s="479">
        <v>287.495</v>
      </c>
      <c r="Z213" s="479">
        <v>287.495</v>
      </c>
      <c r="AA213" s="494">
        <v>287.495</v>
      </c>
      <c r="AB213" s="479">
        <v>287.495</v>
      </c>
      <c r="AC213" s="265"/>
    </row>
    <row r="214" spans="2:29" ht="15">
      <c r="B214" s="294"/>
      <c r="C214" s="295" t="s">
        <v>67</v>
      </c>
      <c r="D214" s="282" t="s">
        <v>28</v>
      </c>
      <c r="E214" s="478">
        <v>404.96899999999999</v>
      </c>
      <c r="F214" s="470">
        <v>404.96899999999999</v>
      </c>
      <c r="G214" s="492">
        <v>404.96899999999999</v>
      </c>
      <c r="H214" s="470">
        <v>404.96899999999999</v>
      </c>
      <c r="I214" s="470">
        <v>404.96899999999999</v>
      </c>
      <c r="J214" s="470">
        <v>404.96899999999999</v>
      </c>
      <c r="K214" s="478">
        <v>404.96899999999999</v>
      </c>
      <c r="L214" s="478">
        <v>404.96899999999999</v>
      </c>
      <c r="M214" s="478">
        <v>404.96899999999999</v>
      </c>
      <c r="N214" s="493">
        <v>404.96899999999999</v>
      </c>
      <c r="O214" s="494">
        <v>404.96899999999999</v>
      </c>
      <c r="P214" s="494">
        <v>404.96899999999999</v>
      </c>
      <c r="Q214" s="478">
        <v>374.017</v>
      </c>
      <c r="R214" s="470">
        <v>374.017</v>
      </c>
      <c r="S214" s="472">
        <v>374.017</v>
      </c>
      <c r="T214" s="470">
        <v>374.017</v>
      </c>
      <c r="U214" s="470">
        <v>374.017</v>
      </c>
      <c r="V214" s="470">
        <v>374.017</v>
      </c>
      <c r="W214" s="493">
        <v>374.017</v>
      </c>
      <c r="X214" s="479">
        <v>374.017</v>
      </c>
      <c r="Y214" s="479">
        <v>374.017</v>
      </c>
      <c r="Z214" s="479">
        <v>374.017</v>
      </c>
      <c r="AA214" s="494">
        <v>374.017</v>
      </c>
      <c r="AB214" s="479">
        <v>374.017</v>
      </c>
      <c r="AC214" s="265"/>
    </row>
    <row r="215" spans="2:29" ht="15">
      <c r="B215" s="294"/>
      <c r="C215" s="295" t="s">
        <v>63</v>
      </c>
      <c r="D215" s="282"/>
      <c r="E215" s="478"/>
      <c r="F215" s="470"/>
      <c r="G215" s="492"/>
      <c r="H215" s="470"/>
      <c r="I215" s="470"/>
      <c r="J215" s="470"/>
      <c r="K215" s="478"/>
      <c r="L215" s="478"/>
      <c r="M215" s="478"/>
      <c r="N215" s="493"/>
      <c r="O215" s="494"/>
      <c r="P215" s="494"/>
      <c r="Q215" s="478"/>
      <c r="R215" s="470"/>
      <c r="S215" s="472"/>
      <c r="T215" s="470"/>
      <c r="U215" s="470"/>
      <c r="V215" s="470"/>
      <c r="W215" s="493"/>
      <c r="X215" s="479"/>
      <c r="Y215" s="479"/>
      <c r="Z215" s="479"/>
      <c r="AA215" s="494"/>
      <c r="AB215" s="479"/>
      <c r="AC215" s="265"/>
    </row>
    <row r="216" spans="2:29" ht="15">
      <c r="B216" s="294"/>
      <c r="C216" s="300" t="s">
        <v>64</v>
      </c>
      <c r="D216" s="282" t="s">
        <v>45</v>
      </c>
      <c r="E216" s="480">
        <v>11092.859899999999</v>
      </c>
      <c r="F216" s="471">
        <v>11092.859899999999</v>
      </c>
      <c r="G216" s="472">
        <v>11092.859899999999</v>
      </c>
      <c r="H216" s="471">
        <v>11092.859899999999</v>
      </c>
      <c r="I216" s="471">
        <v>11092.859899999999</v>
      </c>
      <c r="J216" s="471">
        <v>11092.859899999999</v>
      </c>
      <c r="K216" s="480">
        <v>11092.859899999999</v>
      </c>
      <c r="L216" s="480">
        <v>11092.859899999999</v>
      </c>
      <c r="M216" s="480">
        <v>11092.859899999999</v>
      </c>
      <c r="N216" s="495">
        <v>11092.859899999999</v>
      </c>
      <c r="O216" s="496">
        <v>11092.859899999999</v>
      </c>
      <c r="P216" s="496">
        <v>11092.859899999999</v>
      </c>
      <c r="Q216" s="480">
        <v>6229.8513999999996</v>
      </c>
      <c r="R216" s="471">
        <v>6229.8513999999996</v>
      </c>
      <c r="S216" s="472">
        <v>6229.8513999999996</v>
      </c>
      <c r="T216" s="471">
        <v>6229.8513999999996</v>
      </c>
      <c r="U216" s="471">
        <v>6229.8513999999996</v>
      </c>
      <c r="V216" s="471">
        <v>6229.8513999999996</v>
      </c>
      <c r="W216" s="495">
        <v>6229.8513999999996</v>
      </c>
      <c r="X216" s="481">
        <v>6229.8513999999996</v>
      </c>
      <c r="Y216" s="481">
        <v>6229.8513999999996</v>
      </c>
      <c r="Z216" s="481">
        <v>6229.8513999999996</v>
      </c>
      <c r="AA216" s="496">
        <v>6229.8513999999996</v>
      </c>
      <c r="AB216" s="481">
        <v>6229.8513999999996</v>
      </c>
      <c r="AC216" s="265"/>
    </row>
    <row r="217" spans="2:29" ht="15">
      <c r="B217" s="294"/>
      <c r="C217" s="300" t="s">
        <v>65</v>
      </c>
      <c r="D217" s="282" t="s">
        <v>45</v>
      </c>
      <c r="E217" s="480">
        <v>10726.66</v>
      </c>
      <c r="F217" s="471">
        <v>10726.66</v>
      </c>
      <c r="G217" s="472">
        <v>10726.66</v>
      </c>
      <c r="H217" s="471">
        <v>10726.66</v>
      </c>
      <c r="I217" s="471">
        <v>10726.66</v>
      </c>
      <c r="J217" s="471">
        <v>10726.66</v>
      </c>
      <c r="K217" s="480">
        <v>10726.66</v>
      </c>
      <c r="L217" s="480">
        <v>10726.66</v>
      </c>
      <c r="M217" s="480">
        <v>10726.66</v>
      </c>
      <c r="N217" s="495">
        <v>10726.66</v>
      </c>
      <c r="O217" s="496">
        <v>10726.66</v>
      </c>
      <c r="P217" s="496">
        <v>10726.66</v>
      </c>
      <c r="Q217" s="480">
        <v>6024.1900999999998</v>
      </c>
      <c r="R217" s="471">
        <v>6024.1900999999998</v>
      </c>
      <c r="S217" s="472">
        <v>6024.1900999999998</v>
      </c>
      <c r="T217" s="471">
        <v>6024.1900999999998</v>
      </c>
      <c r="U217" s="471">
        <v>6024.1900999999998</v>
      </c>
      <c r="V217" s="471">
        <v>6024.1900999999998</v>
      </c>
      <c r="W217" s="495">
        <v>6024.1900999999998</v>
      </c>
      <c r="X217" s="481">
        <v>6024.1900999999998</v>
      </c>
      <c r="Y217" s="481">
        <v>6024.1900999999998</v>
      </c>
      <c r="Z217" s="481">
        <v>6024.1900999999998</v>
      </c>
      <c r="AA217" s="496">
        <v>6024.1900999999998</v>
      </c>
      <c r="AB217" s="481">
        <v>6024.1900999999998</v>
      </c>
      <c r="AC217" s="265"/>
    </row>
    <row r="218" spans="2:29" ht="15">
      <c r="B218" s="294"/>
      <c r="C218" s="300" t="s">
        <v>66</v>
      </c>
      <c r="D218" s="282" t="s">
        <v>45</v>
      </c>
      <c r="E218" s="482">
        <v>10516.5983</v>
      </c>
      <c r="F218" s="483">
        <v>10516.5983</v>
      </c>
      <c r="G218" s="497">
        <v>10516.5983</v>
      </c>
      <c r="H218" s="483">
        <v>10516.5983</v>
      </c>
      <c r="I218" s="483">
        <v>10516.5983</v>
      </c>
      <c r="J218" s="483">
        <v>10516.5983</v>
      </c>
      <c r="K218" s="482">
        <v>10516.5983</v>
      </c>
      <c r="L218" s="482">
        <v>10516.5983</v>
      </c>
      <c r="M218" s="482">
        <v>10516.5983</v>
      </c>
      <c r="N218" s="498">
        <v>10516.5983</v>
      </c>
      <c r="O218" s="499">
        <v>10516.5983</v>
      </c>
      <c r="P218" s="499">
        <v>10516.5983</v>
      </c>
      <c r="Q218" s="482">
        <v>5906.2175999999999</v>
      </c>
      <c r="R218" s="483">
        <v>5906.2175999999999</v>
      </c>
      <c r="S218" s="497">
        <v>5906.2175999999999</v>
      </c>
      <c r="T218" s="483">
        <v>5906.2175999999999</v>
      </c>
      <c r="U218" s="483">
        <v>5906.2175999999999</v>
      </c>
      <c r="V218" s="483">
        <v>5906.2175999999999</v>
      </c>
      <c r="W218" s="498">
        <v>5906.2175999999999</v>
      </c>
      <c r="X218" s="484">
        <v>5906.2175999999999</v>
      </c>
      <c r="Y218" s="484">
        <v>5906.2175999999999</v>
      </c>
      <c r="Z218" s="484">
        <v>5906.2175999999999</v>
      </c>
      <c r="AA218" s="499">
        <v>5906.2175999999999</v>
      </c>
      <c r="AB218" s="484">
        <v>5906.2175999999999</v>
      </c>
      <c r="AC218" s="265"/>
    </row>
    <row r="219" spans="2:29">
      <c r="B219" s="271"/>
      <c r="D219" s="343"/>
      <c r="E219" s="310"/>
      <c r="G219" s="310"/>
      <c r="H219" s="310"/>
      <c r="I219" s="310"/>
      <c r="J219" s="310"/>
      <c r="K219" s="310"/>
      <c r="L219" s="310"/>
      <c r="M219" s="310"/>
      <c r="AA219" s="310"/>
      <c r="AB219" s="310"/>
      <c r="AC219" s="265"/>
    </row>
    <row r="220" spans="2:29">
      <c r="B220" s="271"/>
      <c r="D220" s="343"/>
      <c r="E220" s="578" t="s">
        <v>167</v>
      </c>
      <c r="F220" s="578"/>
      <c r="G220" s="578"/>
      <c r="H220" s="578"/>
      <c r="I220" s="578"/>
      <c r="J220" s="578"/>
      <c r="K220" s="578"/>
      <c r="L220" s="578"/>
      <c r="M220" s="578"/>
      <c r="N220" s="578"/>
      <c r="O220" s="578"/>
      <c r="P220" s="603"/>
      <c r="Q220" s="578" t="s">
        <v>168</v>
      </c>
      <c r="R220" s="603"/>
      <c r="S220" s="603"/>
      <c r="T220" s="603"/>
      <c r="U220" s="603"/>
      <c r="V220" s="603"/>
      <c r="W220" s="603"/>
      <c r="X220" s="603"/>
      <c r="Y220" s="603"/>
      <c r="Z220" s="603"/>
      <c r="AA220" s="603"/>
      <c r="AB220" s="603"/>
      <c r="AC220" s="265"/>
    </row>
    <row r="221" spans="2:29" ht="12.75" customHeight="1">
      <c r="B221" s="294"/>
      <c r="C221" s="295"/>
      <c r="D221" s="282"/>
      <c r="E221" s="607" t="s">
        <v>47</v>
      </c>
      <c r="F221" s="607"/>
      <c r="G221" s="607"/>
      <c r="H221" s="607"/>
      <c r="I221" s="607"/>
      <c r="K221" s="605" t="s">
        <v>91</v>
      </c>
      <c r="L221" s="605" t="s">
        <v>92</v>
      </c>
      <c r="M221" s="605" t="s">
        <v>48</v>
      </c>
      <c r="N221" s="605" t="s">
        <v>49</v>
      </c>
      <c r="O221" s="605" t="s">
        <v>149</v>
      </c>
      <c r="P221" s="605" t="s">
        <v>142</v>
      </c>
      <c r="Q221" s="608" t="s">
        <v>47</v>
      </c>
      <c r="R221" s="611"/>
      <c r="S221" s="611"/>
      <c r="T221" s="611"/>
      <c r="U221" s="611"/>
      <c r="V221" s="610"/>
      <c r="W221" s="605" t="s">
        <v>91</v>
      </c>
      <c r="X221" s="605" t="s">
        <v>92</v>
      </c>
      <c r="Y221" s="605" t="s">
        <v>48</v>
      </c>
      <c r="Z221" s="605" t="s">
        <v>49</v>
      </c>
      <c r="AA221" s="605" t="s">
        <v>149</v>
      </c>
      <c r="AB221" s="605" t="s">
        <v>142</v>
      </c>
      <c r="AC221" s="265"/>
    </row>
    <row r="222" spans="2:29" ht="59.25" customHeight="1">
      <c r="B222" s="340"/>
      <c r="C222" s="300"/>
      <c r="D222" s="344"/>
      <c r="E222" s="342" t="s">
        <v>162</v>
      </c>
      <c r="F222" s="342" t="s">
        <v>163</v>
      </c>
      <c r="G222" s="342" t="s">
        <v>155</v>
      </c>
      <c r="H222" s="342" t="s">
        <v>164</v>
      </c>
      <c r="I222" s="342" t="s">
        <v>157</v>
      </c>
      <c r="J222" s="339" t="s">
        <v>50</v>
      </c>
      <c r="K222" s="606"/>
      <c r="L222" s="606"/>
      <c r="M222" s="606"/>
      <c r="N222" s="606"/>
      <c r="O222" s="606"/>
      <c r="P222" s="606"/>
      <c r="Q222" s="342" t="s">
        <v>162</v>
      </c>
      <c r="R222" s="342" t="s">
        <v>163</v>
      </c>
      <c r="S222" s="342" t="s">
        <v>155</v>
      </c>
      <c r="T222" s="342" t="s">
        <v>164</v>
      </c>
      <c r="U222" s="342" t="s">
        <v>157</v>
      </c>
      <c r="V222" s="339" t="s">
        <v>50</v>
      </c>
      <c r="W222" s="606"/>
      <c r="X222" s="606"/>
      <c r="Y222" s="606"/>
      <c r="Z222" s="606"/>
      <c r="AA222" s="606"/>
      <c r="AB222" s="606"/>
      <c r="AC222" s="265"/>
    </row>
    <row r="223" spans="2:29" ht="15">
      <c r="B223" s="294"/>
      <c r="C223" s="295" t="s">
        <v>61</v>
      </c>
      <c r="D223" s="282" t="s">
        <v>28</v>
      </c>
      <c r="E223" s="475">
        <v>26422.508000000002</v>
      </c>
      <c r="F223" s="476">
        <v>26422.508000000002</v>
      </c>
      <c r="G223" s="472">
        <v>26422.508000000002</v>
      </c>
      <c r="H223" s="476">
        <v>26422.508000000002</v>
      </c>
      <c r="I223" s="476">
        <v>26422.508000000002</v>
      </c>
      <c r="J223" s="476">
        <v>26422.508000000002</v>
      </c>
      <c r="K223" s="475">
        <v>26422.508000000002</v>
      </c>
      <c r="L223" s="475">
        <v>26422.508000000002</v>
      </c>
      <c r="M223" s="475">
        <v>26422.508000000002</v>
      </c>
      <c r="N223" s="490">
        <v>26422.508000000002</v>
      </c>
      <c r="O223" s="491">
        <v>26422.508000000002</v>
      </c>
      <c r="P223" s="491">
        <v>26422.508000000002</v>
      </c>
      <c r="Q223" s="475">
        <v>20331.055</v>
      </c>
      <c r="R223" s="476">
        <v>20331.055</v>
      </c>
      <c r="S223" s="472">
        <v>20331.055</v>
      </c>
      <c r="T223" s="476">
        <v>20331.055</v>
      </c>
      <c r="U223" s="476">
        <v>20331.055</v>
      </c>
      <c r="V223" s="476">
        <v>20331.055</v>
      </c>
      <c r="W223" s="475">
        <v>20331.055</v>
      </c>
      <c r="X223" s="475">
        <v>20331.055</v>
      </c>
      <c r="Y223" s="475">
        <v>20331.055</v>
      </c>
      <c r="Z223" s="490">
        <v>20331.055</v>
      </c>
      <c r="AA223" s="491">
        <v>20331.055</v>
      </c>
      <c r="AB223" s="491">
        <v>20331.055</v>
      </c>
      <c r="AC223" s="265"/>
    </row>
    <row r="224" spans="2:29" ht="15">
      <c r="B224" s="294"/>
      <c r="C224" s="295" t="s">
        <v>62</v>
      </c>
      <c r="D224" s="282" t="s">
        <v>28</v>
      </c>
      <c r="E224" s="478">
        <v>237.273</v>
      </c>
      <c r="F224" s="470">
        <v>237.273</v>
      </c>
      <c r="G224" s="472">
        <v>237.273</v>
      </c>
      <c r="H224" s="470">
        <v>237.273</v>
      </c>
      <c r="I224" s="470">
        <v>237.273</v>
      </c>
      <c r="J224" s="470">
        <v>237.273</v>
      </c>
      <c r="K224" s="478">
        <v>237.273</v>
      </c>
      <c r="L224" s="478">
        <v>237.273</v>
      </c>
      <c r="M224" s="478">
        <v>237.273</v>
      </c>
      <c r="N224" s="493">
        <v>237.273</v>
      </c>
      <c r="O224" s="494">
        <v>237.273</v>
      </c>
      <c r="P224" s="494">
        <v>237.273</v>
      </c>
      <c r="Q224" s="478">
        <v>153.29</v>
      </c>
      <c r="R224" s="470">
        <v>153.29</v>
      </c>
      <c r="S224" s="472">
        <v>153.29</v>
      </c>
      <c r="T224" s="470">
        <v>153.29</v>
      </c>
      <c r="U224" s="470">
        <v>153.29</v>
      </c>
      <c r="V224" s="470">
        <v>153.29</v>
      </c>
      <c r="W224" s="478">
        <v>153.29</v>
      </c>
      <c r="X224" s="478">
        <v>153.29</v>
      </c>
      <c r="Y224" s="478">
        <v>153.29</v>
      </c>
      <c r="Z224" s="493">
        <v>153.29</v>
      </c>
      <c r="AA224" s="494">
        <v>153.29</v>
      </c>
      <c r="AB224" s="494">
        <v>153.29</v>
      </c>
      <c r="AC224" s="265"/>
    </row>
    <row r="225" spans="2:29" ht="15">
      <c r="B225" s="294"/>
      <c r="C225" s="295" t="s">
        <v>67</v>
      </c>
      <c r="D225" s="282" t="s">
        <v>28</v>
      </c>
      <c r="E225" s="478">
        <v>388.85</v>
      </c>
      <c r="F225" s="470">
        <v>388.85</v>
      </c>
      <c r="G225" s="472">
        <v>388.85</v>
      </c>
      <c r="H225" s="470">
        <v>388.85</v>
      </c>
      <c r="I225" s="470">
        <v>388.85</v>
      </c>
      <c r="J225" s="470">
        <v>388.85</v>
      </c>
      <c r="K225" s="478">
        <v>388.85</v>
      </c>
      <c r="L225" s="478">
        <v>388.85</v>
      </c>
      <c r="M225" s="478">
        <v>388.85</v>
      </c>
      <c r="N225" s="493">
        <v>388.85</v>
      </c>
      <c r="O225" s="494">
        <v>388.85</v>
      </c>
      <c r="P225" s="494">
        <v>388.85</v>
      </c>
      <c r="Q225" s="478">
        <v>379.30399999999997</v>
      </c>
      <c r="R225" s="470">
        <v>379.30399999999997</v>
      </c>
      <c r="S225" s="472">
        <v>379.30399999999997</v>
      </c>
      <c r="T225" s="470">
        <v>379.30399999999997</v>
      </c>
      <c r="U225" s="470">
        <v>379.30399999999997</v>
      </c>
      <c r="V225" s="470">
        <v>379.30399999999997</v>
      </c>
      <c r="W225" s="478">
        <v>379.30399999999997</v>
      </c>
      <c r="X225" s="478">
        <v>379.30399999999997</v>
      </c>
      <c r="Y225" s="478">
        <v>379.30399999999997</v>
      </c>
      <c r="Z225" s="493">
        <v>379.30399999999997</v>
      </c>
      <c r="AA225" s="494">
        <v>379.30399999999997</v>
      </c>
      <c r="AB225" s="494">
        <v>379.30399999999997</v>
      </c>
      <c r="AC225" s="265"/>
    </row>
    <row r="226" spans="2:29" ht="15">
      <c r="B226" s="294"/>
      <c r="C226" s="295" t="s">
        <v>63</v>
      </c>
      <c r="D226" s="282"/>
      <c r="E226" s="478"/>
      <c r="F226" s="470"/>
      <c r="G226" s="472"/>
      <c r="H226" s="470"/>
      <c r="I226" s="470"/>
      <c r="J226" s="470"/>
      <c r="K226" s="478"/>
      <c r="L226" s="478"/>
      <c r="M226" s="478"/>
      <c r="N226" s="493"/>
      <c r="O226" s="494"/>
      <c r="P226" s="494"/>
      <c r="Q226" s="478"/>
      <c r="R226" s="470"/>
      <c r="S226" s="472"/>
      <c r="T226" s="470"/>
      <c r="U226" s="470"/>
      <c r="V226" s="470"/>
      <c r="W226" s="478"/>
      <c r="X226" s="478"/>
      <c r="Y226" s="478"/>
      <c r="Z226" s="493"/>
      <c r="AA226" s="494"/>
      <c r="AB226" s="494"/>
      <c r="AC226" s="265"/>
    </row>
    <row r="227" spans="2:29" ht="15">
      <c r="B227" s="294"/>
      <c r="C227" s="300" t="s">
        <v>64</v>
      </c>
      <c r="D227" s="282" t="s">
        <v>45</v>
      </c>
      <c r="E227" s="480">
        <v>5253.0922</v>
      </c>
      <c r="F227" s="471">
        <v>5253.0922</v>
      </c>
      <c r="G227" s="472">
        <v>5253.0922</v>
      </c>
      <c r="H227" s="471">
        <v>5253.0922</v>
      </c>
      <c r="I227" s="471">
        <v>5253.0922</v>
      </c>
      <c r="J227" s="471">
        <v>5253.0922</v>
      </c>
      <c r="K227" s="480">
        <v>5253.0922</v>
      </c>
      <c r="L227" s="480">
        <v>5253.0922</v>
      </c>
      <c r="M227" s="480">
        <v>5253.0922</v>
      </c>
      <c r="N227" s="495">
        <v>5253.0922</v>
      </c>
      <c r="O227" s="496">
        <v>5253.0922</v>
      </c>
      <c r="P227" s="496">
        <v>5253.0922</v>
      </c>
      <c r="Q227" s="480">
        <v>3104.8343</v>
      </c>
      <c r="R227" s="471">
        <v>3104.8343</v>
      </c>
      <c r="S227" s="472">
        <v>3104.8343</v>
      </c>
      <c r="T227" s="471">
        <v>3104.8343</v>
      </c>
      <c r="U227" s="471">
        <v>3104.8343</v>
      </c>
      <c r="V227" s="471">
        <v>3104.8343</v>
      </c>
      <c r="W227" s="480">
        <v>3104.8343</v>
      </c>
      <c r="X227" s="480">
        <v>3104.8343</v>
      </c>
      <c r="Y227" s="480">
        <v>3104.8343</v>
      </c>
      <c r="Z227" s="495">
        <v>3104.8343</v>
      </c>
      <c r="AA227" s="496">
        <v>3104.8343</v>
      </c>
      <c r="AB227" s="496">
        <v>3104.8343</v>
      </c>
      <c r="AC227" s="265"/>
    </row>
    <row r="228" spans="2:29" ht="15">
      <c r="B228" s="294"/>
      <c r="C228" s="300" t="s">
        <v>65</v>
      </c>
      <c r="D228" s="282" t="s">
        <v>45</v>
      </c>
      <c r="E228" s="480">
        <v>5079.6760000000004</v>
      </c>
      <c r="F228" s="471">
        <v>5079.6760000000004</v>
      </c>
      <c r="G228" s="472">
        <v>5079.6760000000004</v>
      </c>
      <c r="H228" s="471">
        <v>5079.6760000000004</v>
      </c>
      <c r="I228" s="471">
        <v>5079.6760000000004</v>
      </c>
      <c r="J228" s="471">
        <v>5079.6760000000004</v>
      </c>
      <c r="K228" s="480">
        <v>5079.6760000000004</v>
      </c>
      <c r="L228" s="480">
        <v>5079.6760000000004</v>
      </c>
      <c r="M228" s="480">
        <v>5079.6760000000004</v>
      </c>
      <c r="N228" s="495">
        <v>5079.6760000000004</v>
      </c>
      <c r="O228" s="496">
        <v>5079.6760000000004</v>
      </c>
      <c r="P228" s="496">
        <v>5079.6760000000004</v>
      </c>
      <c r="Q228" s="480">
        <v>3002.3368999999998</v>
      </c>
      <c r="R228" s="471">
        <v>3002.3368999999998</v>
      </c>
      <c r="S228" s="472">
        <v>3002.3368999999998</v>
      </c>
      <c r="T228" s="471">
        <v>3002.3368999999998</v>
      </c>
      <c r="U228" s="471">
        <v>3002.3368999999998</v>
      </c>
      <c r="V228" s="471">
        <v>3002.3368999999998</v>
      </c>
      <c r="W228" s="480">
        <v>3002.3368999999998</v>
      </c>
      <c r="X228" s="480">
        <v>3002.3368999999998</v>
      </c>
      <c r="Y228" s="480">
        <v>3002.3368999999998</v>
      </c>
      <c r="Z228" s="495">
        <v>3002.3368999999998</v>
      </c>
      <c r="AA228" s="496">
        <v>3002.3368999999998</v>
      </c>
      <c r="AB228" s="496">
        <v>3002.3368999999998</v>
      </c>
      <c r="AC228" s="265"/>
    </row>
    <row r="229" spans="2:29" ht="15">
      <c r="B229" s="294"/>
      <c r="C229" s="300" t="s">
        <v>66</v>
      </c>
      <c r="D229" s="282" t="s">
        <v>45</v>
      </c>
      <c r="E229" s="482">
        <v>4980.2</v>
      </c>
      <c r="F229" s="483">
        <v>4980.2</v>
      </c>
      <c r="G229" s="497">
        <v>4980.2</v>
      </c>
      <c r="H229" s="483">
        <v>4980.2</v>
      </c>
      <c r="I229" s="483">
        <v>4980.2</v>
      </c>
      <c r="J229" s="483">
        <v>4980.2</v>
      </c>
      <c r="K229" s="482">
        <v>4980.2</v>
      </c>
      <c r="L229" s="482">
        <v>4980.2</v>
      </c>
      <c r="M229" s="482">
        <v>4980.2</v>
      </c>
      <c r="N229" s="498">
        <v>4980.2</v>
      </c>
      <c r="O229" s="499">
        <v>4980.2</v>
      </c>
      <c r="P229" s="499">
        <v>4980.2</v>
      </c>
      <c r="Q229" s="482">
        <v>2943.5417000000002</v>
      </c>
      <c r="R229" s="483">
        <v>2943.5417000000002</v>
      </c>
      <c r="S229" s="497">
        <v>2943.5417000000002</v>
      </c>
      <c r="T229" s="483">
        <v>2943.5417000000002</v>
      </c>
      <c r="U229" s="483">
        <v>2943.5417000000002</v>
      </c>
      <c r="V229" s="483">
        <v>2943.5417000000002</v>
      </c>
      <c r="W229" s="482">
        <v>2943.5417000000002</v>
      </c>
      <c r="X229" s="482">
        <v>2943.5417000000002</v>
      </c>
      <c r="Y229" s="482">
        <v>2943.5417000000002</v>
      </c>
      <c r="Z229" s="498">
        <v>2943.5417000000002</v>
      </c>
      <c r="AA229" s="499">
        <v>2943.5417000000002</v>
      </c>
      <c r="AB229" s="499">
        <v>2943.5417000000002</v>
      </c>
      <c r="AC229" s="265"/>
    </row>
    <row r="230" spans="2:29">
      <c r="B230" s="271"/>
      <c r="D230" s="309"/>
      <c r="E230" s="310"/>
      <c r="F230" s="310"/>
      <c r="G230" s="310"/>
      <c r="H230" s="310"/>
      <c r="I230" s="310"/>
      <c r="J230" s="310"/>
      <c r="K230" s="310"/>
      <c r="L230" s="310"/>
      <c r="M230" s="310"/>
      <c r="AC230" s="265"/>
    </row>
    <row r="231" spans="2:29">
      <c r="B231" s="271"/>
      <c r="D231" s="309"/>
      <c r="E231" s="578" t="s">
        <v>169</v>
      </c>
      <c r="F231" s="578"/>
      <c r="G231" s="578"/>
      <c r="H231" s="578"/>
      <c r="I231" s="578"/>
      <c r="J231" s="578"/>
      <c r="K231" s="578"/>
      <c r="L231" s="578"/>
      <c r="M231" s="578"/>
      <c r="N231" s="578"/>
      <c r="O231" s="578"/>
      <c r="P231" s="603"/>
      <c r="AC231" s="265"/>
    </row>
    <row r="232" spans="2:29" ht="12.75" customHeight="1">
      <c r="B232" s="271"/>
      <c r="D232" s="309"/>
      <c r="E232" s="608" t="s">
        <v>47</v>
      </c>
      <c r="F232" s="611"/>
      <c r="G232" s="611"/>
      <c r="H232" s="611"/>
      <c r="I232" s="611"/>
      <c r="J232" s="610"/>
      <c r="K232" s="605" t="s">
        <v>91</v>
      </c>
      <c r="L232" s="605" t="s">
        <v>92</v>
      </c>
      <c r="M232" s="605" t="s">
        <v>48</v>
      </c>
      <c r="N232" s="605" t="s">
        <v>49</v>
      </c>
      <c r="O232" s="605" t="s">
        <v>149</v>
      </c>
      <c r="P232" s="605" t="s">
        <v>142</v>
      </c>
      <c r="AC232" s="265"/>
    </row>
    <row r="233" spans="2:29" ht="22.5">
      <c r="B233" s="271"/>
      <c r="D233" s="309"/>
      <c r="E233" s="342" t="s">
        <v>162</v>
      </c>
      <c r="F233" s="342" t="s">
        <v>163</v>
      </c>
      <c r="G233" s="342" t="s">
        <v>155</v>
      </c>
      <c r="H233" s="342" t="s">
        <v>164</v>
      </c>
      <c r="I233" s="342" t="s">
        <v>157</v>
      </c>
      <c r="J233" s="339" t="s">
        <v>50</v>
      </c>
      <c r="K233" s="606"/>
      <c r="L233" s="606"/>
      <c r="M233" s="606"/>
      <c r="N233" s="606"/>
      <c r="O233" s="606"/>
      <c r="P233" s="606"/>
      <c r="AC233" s="265"/>
    </row>
    <row r="234" spans="2:29" ht="15">
      <c r="B234" s="271"/>
      <c r="C234" s="295" t="s">
        <v>61</v>
      </c>
      <c r="D234" s="282" t="s">
        <v>28</v>
      </c>
      <c r="E234" s="475">
        <v>14570.003000000001</v>
      </c>
      <c r="F234" s="475">
        <v>14570.003000000001</v>
      </c>
      <c r="G234" s="475">
        <v>14570.003000000001</v>
      </c>
      <c r="H234" s="475">
        <v>14570.003000000001</v>
      </c>
      <c r="I234" s="475">
        <v>14570.003000000001</v>
      </c>
      <c r="J234" s="475">
        <v>14570.003000000001</v>
      </c>
      <c r="K234" s="475">
        <v>14570.003000000001</v>
      </c>
      <c r="L234" s="475">
        <v>14570.003000000001</v>
      </c>
      <c r="M234" s="475">
        <v>14570.003000000001</v>
      </c>
      <c r="N234" s="490">
        <v>14570.003000000001</v>
      </c>
      <c r="O234" s="491">
        <v>14570.003000000001</v>
      </c>
      <c r="P234" s="491">
        <v>14570.003000000001</v>
      </c>
      <c r="AC234" s="265"/>
    </row>
    <row r="235" spans="2:29" ht="15">
      <c r="B235" s="271"/>
      <c r="C235" s="295" t="s">
        <v>62</v>
      </c>
      <c r="D235" s="282" t="s">
        <v>28</v>
      </c>
      <c r="E235" s="478">
        <v>99.671000000000006</v>
      </c>
      <c r="F235" s="478">
        <v>99.671000000000006</v>
      </c>
      <c r="G235" s="478">
        <v>99.671000000000006</v>
      </c>
      <c r="H235" s="478">
        <v>99.671000000000006</v>
      </c>
      <c r="I235" s="478">
        <v>99.671000000000006</v>
      </c>
      <c r="J235" s="478">
        <v>99.671000000000006</v>
      </c>
      <c r="K235" s="478">
        <v>99.671000000000006</v>
      </c>
      <c r="L235" s="478">
        <v>99.671000000000006</v>
      </c>
      <c r="M235" s="478">
        <v>99.671000000000006</v>
      </c>
      <c r="N235" s="493">
        <v>99.671000000000006</v>
      </c>
      <c r="O235" s="494">
        <v>99.671000000000006</v>
      </c>
      <c r="P235" s="494">
        <v>99.671000000000006</v>
      </c>
      <c r="AC235" s="265"/>
    </row>
    <row r="236" spans="2:29" ht="15">
      <c r="B236" s="271"/>
      <c r="C236" s="295" t="s">
        <v>67</v>
      </c>
      <c r="D236" s="282" t="s">
        <v>28</v>
      </c>
      <c r="E236" s="478">
        <v>373.572</v>
      </c>
      <c r="F236" s="478">
        <v>373.572</v>
      </c>
      <c r="G236" s="478">
        <v>373.572</v>
      </c>
      <c r="H236" s="478">
        <v>373.572</v>
      </c>
      <c r="I236" s="478">
        <v>373.572</v>
      </c>
      <c r="J236" s="478">
        <v>373.572</v>
      </c>
      <c r="K236" s="478">
        <v>373.572</v>
      </c>
      <c r="L236" s="478">
        <v>373.572</v>
      </c>
      <c r="M236" s="478">
        <v>373.572</v>
      </c>
      <c r="N236" s="493">
        <v>373.572</v>
      </c>
      <c r="O236" s="494">
        <v>373.572</v>
      </c>
      <c r="P236" s="494">
        <v>373.572</v>
      </c>
      <c r="AC236" s="265"/>
    </row>
    <row r="237" spans="2:29" ht="15">
      <c r="B237" s="271"/>
      <c r="C237" s="295" t="s">
        <v>63</v>
      </c>
      <c r="D237" s="282"/>
      <c r="E237" s="478"/>
      <c r="F237" s="478"/>
      <c r="G237" s="478"/>
      <c r="H237" s="478"/>
      <c r="I237" s="478"/>
      <c r="J237" s="478"/>
      <c r="K237" s="478"/>
      <c r="L237" s="478"/>
      <c r="M237" s="478"/>
      <c r="N237" s="493"/>
      <c r="O237" s="494"/>
      <c r="P237" s="494"/>
      <c r="AC237" s="265"/>
    </row>
    <row r="238" spans="2:29" ht="15">
      <c r="B238" s="271"/>
      <c r="C238" s="300" t="s">
        <v>64</v>
      </c>
      <c r="D238" s="282" t="s">
        <v>45</v>
      </c>
      <c r="E238" s="480">
        <v>1956.6775</v>
      </c>
      <c r="F238" s="480">
        <v>1956.6775</v>
      </c>
      <c r="G238" s="480">
        <v>1956.6775</v>
      </c>
      <c r="H238" s="480">
        <v>1956.6775</v>
      </c>
      <c r="I238" s="480">
        <v>1956.6775</v>
      </c>
      <c r="J238" s="480">
        <v>1956.6775</v>
      </c>
      <c r="K238" s="480">
        <v>1956.6775</v>
      </c>
      <c r="L238" s="480">
        <v>1956.6775</v>
      </c>
      <c r="M238" s="480">
        <v>1956.6775</v>
      </c>
      <c r="N238" s="495">
        <v>1956.6775</v>
      </c>
      <c r="O238" s="496">
        <v>1956.6775</v>
      </c>
      <c r="P238" s="496">
        <v>1956.6775</v>
      </c>
      <c r="AC238" s="265"/>
    </row>
    <row r="239" spans="2:29" ht="15">
      <c r="B239" s="271"/>
      <c r="C239" s="300" t="s">
        <v>65</v>
      </c>
      <c r="D239" s="282" t="s">
        <v>45</v>
      </c>
      <c r="E239" s="480">
        <v>1892.0833</v>
      </c>
      <c r="F239" s="480">
        <v>1892.0833</v>
      </c>
      <c r="G239" s="480">
        <v>1892.0833</v>
      </c>
      <c r="H239" s="480">
        <v>1892.0833</v>
      </c>
      <c r="I239" s="480">
        <v>1892.0833</v>
      </c>
      <c r="J239" s="480">
        <v>1892.0833</v>
      </c>
      <c r="K239" s="480">
        <v>1892.0833</v>
      </c>
      <c r="L239" s="480">
        <v>1892.0833</v>
      </c>
      <c r="M239" s="480">
        <v>1892.0833</v>
      </c>
      <c r="N239" s="495">
        <v>1892.0833</v>
      </c>
      <c r="O239" s="496">
        <v>1892.0833</v>
      </c>
      <c r="P239" s="496">
        <v>1892.0833</v>
      </c>
      <c r="AC239" s="265"/>
    </row>
    <row r="240" spans="2:29" ht="15">
      <c r="B240" s="271"/>
      <c r="C240" s="300" t="s">
        <v>66</v>
      </c>
      <c r="D240" s="282" t="s">
        <v>45</v>
      </c>
      <c r="E240" s="482">
        <v>1855.0302999999999</v>
      </c>
      <c r="F240" s="482">
        <v>1855.0302999999999</v>
      </c>
      <c r="G240" s="482">
        <v>1855.0302999999999</v>
      </c>
      <c r="H240" s="482">
        <v>1855.0302999999999</v>
      </c>
      <c r="I240" s="482">
        <v>1855.0302999999999</v>
      </c>
      <c r="J240" s="482">
        <v>1855.0302999999999</v>
      </c>
      <c r="K240" s="482">
        <v>1855.0302999999999</v>
      </c>
      <c r="L240" s="482">
        <v>1855.0302999999999</v>
      </c>
      <c r="M240" s="482">
        <v>1855.0302999999999</v>
      </c>
      <c r="N240" s="498">
        <v>1855.0302999999999</v>
      </c>
      <c r="O240" s="499">
        <v>1855.0302999999999</v>
      </c>
      <c r="P240" s="499">
        <v>1855.0302999999999</v>
      </c>
      <c r="AC240" s="265"/>
    </row>
    <row r="241" spans="2:29" ht="13.5" thickBot="1">
      <c r="B241" s="350"/>
      <c r="C241" s="351"/>
      <c r="D241" s="351"/>
      <c r="E241" s="351"/>
      <c r="F241" s="351"/>
      <c r="G241" s="351"/>
      <c r="H241" s="351"/>
      <c r="I241" s="351"/>
      <c r="J241" s="351"/>
      <c r="K241" s="351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1"/>
      <c r="X241" s="351"/>
      <c r="Y241" s="351"/>
      <c r="Z241" s="351"/>
      <c r="AA241" s="351"/>
      <c r="AB241" s="351"/>
      <c r="AC241" s="288"/>
    </row>
    <row r="242" spans="2:29">
      <c r="B242" s="577" t="s">
        <v>46</v>
      </c>
      <c r="C242" s="577"/>
      <c r="D242" s="577"/>
      <c r="E242" s="577"/>
      <c r="F242" s="577"/>
      <c r="G242" s="347"/>
      <c r="H242" s="347"/>
      <c r="I242" s="347"/>
      <c r="J242" s="347"/>
      <c r="K242" s="347"/>
      <c r="L242" s="347"/>
      <c r="M242" s="347"/>
      <c r="N242" s="347"/>
      <c r="O242" s="347"/>
      <c r="P242" s="347"/>
      <c r="Q242" s="347"/>
      <c r="R242" s="347"/>
      <c r="S242" s="347"/>
      <c r="T242" s="347"/>
      <c r="U242" s="347"/>
      <c r="V242" s="347"/>
      <c r="W242" s="347"/>
      <c r="X242" s="347"/>
      <c r="Y242" s="347"/>
      <c r="Z242" s="347"/>
      <c r="AA242" s="347"/>
      <c r="AB242" s="347"/>
    </row>
  </sheetData>
  <sheetProtection algorithmName="SHA-512" hashValue="xPHwXEE4P1exTti1x942W7PZgxXbD5Eeup4gD69GLLwWmh2s8l4ubAucl+5GEha5inEekuHNWzycmmFZS0U4Xw==" saltValue="D5vYG60nR+lUj92dlF0G/Q==" spinCount="100000" sheet="1" objects="1" scenarios="1"/>
  <mergeCells count="102">
    <mergeCell ref="B242:F242"/>
    <mergeCell ref="E231:P231"/>
    <mergeCell ref="E232:J232"/>
    <mergeCell ref="K232:K233"/>
    <mergeCell ref="L232:L233"/>
    <mergeCell ref="M232:M233"/>
    <mergeCell ref="N232:N233"/>
    <mergeCell ref="O232:O233"/>
    <mergeCell ref="P232:P233"/>
    <mergeCell ref="W221:W222"/>
    <mergeCell ref="X221:X222"/>
    <mergeCell ref="Y221:Y222"/>
    <mergeCell ref="Z221:Z222"/>
    <mergeCell ref="AA221:AA222"/>
    <mergeCell ref="AB221:AB222"/>
    <mergeCell ref="E220:P220"/>
    <mergeCell ref="Q220:AB220"/>
    <mergeCell ref="E221:I221"/>
    <mergeCell ref="K221:K222"/>
    <mergeCell ref="L221:L222"/>
    <mergeCell ref="M221:M222"/>
    <mergeCell ref="N221:N222"/>
    <mergeCell ref="O221:O222"/>
    <mergeCell ref="P221:P222"/>
    <mergeCell ref="Q221:V221"/>
    <mergeCell ref="AA210:AA211"/>
    <mergeCell ref="AB210:AB211"/>
    <mergeCell ref="E209:P209"/>
    <mergeCell ref="Q209:AB209"/>
    <mergeCell ref="E210:J210"/>
    <mergeCell ref="K210:K211"/>
    <mergeCell ref="L210:L211"/>
    <mergeCell ref="M210:M211"/>
    <mergeCell ref="N210:N211"/>
    <mergeCell ref="O210:O211"/>
    <mergeCell ref="P210:P211"/>
    <mergeCell ref="Q210:V210"/>
    <mergeCell ref="Q184:V184"/>
    <mergeCell ref="W184:W185"/>
    <mergeCell ref="X184:X185"/>
    <mergeCell ref="Y184:Y185"/>
    <mergeCell ref="Z184:Z185"/>
    <mergeCell ref="W210:W211"/>
    <mergeCell ref="X210:X211"/>
    <mergeCell ref="Y210:Y211"/>
    <mergeCell ref="Z210:Z211"/>
    <mergeCell ref="E194:P194"/>
    <mergeCell ref="E195:J195"/>
    <mergeCell ref="K195:K196"/>
    <mergeCell ref="L195:L196"/>
    <mergeCell ref="M195:M196"/>
    <mergeCell ref="N195:N196"/>
    <mergeCell ref="O195:O196"/>
    <mergeCell ref="P195:P196"/>
    <mergeCell ref="P184:P185"/>
    <mergeCell ref="AA173:AA174"/>
    <mergeCell ref="AB173:AB174"/>
    <mergeCell ref="E183:P183"/>
    <mergeCell ref="Q183:AB183"/>
    <mergeCell ref="E184:I184"/>
    <mergeCell ref="K184:K185"/>
    <mergeCell ref="L184:L185"/>
    <mergeCell ref="M184:M185"/>
    <mergeCell ref="N184:N185"/>
    <mergeCell ref="O184:O185"/>
    <mergeCell ref="P173:P174"/>
    <mergeCell ref="Q173:V173"/>
    <mergeCell ref="W173:W174"/>
    <mergeCell ref="X173:X174"/>
    <mergeCell ref="Y173:Y174"/>
    <mergeCell ref="Z173:Z174"/>
    <mergeCell ref="E173:J173"/>
    <mergeCell ref="K173:K174"/>
    <mergeCell ref="L173:L174"/>
    <mergeCell ref="M173:M174"/>
    <mergeCell ref="N173:N174"/>
    <mergeCell ref="O173:O174"/>
    <mergeCell ref="AA184:AA185"/>
    <mergeCell ref="AB184:AB185"/>
    <mergeCell ref="F55:H55"/>
    <mergeCell ref="I55:K55"/>
    <mergeCell ref="L55:N55"/>
    <mergeCell ref="O55:Q55"/>
    <mergeCell ref="R55:T55"/>
    <mergeCell ref="E172:P172"/>
    <mergeCell ref="Q172:AB172"/>
    <mergeCell ref="F40:K40"/>
    <mergeCell ref="L40:Q40"/>
    <mergeCell ref="F41:H41"/>
    <mergeCell ref="I41:K41"/>
    <mergeCell ref="L41:N41"/>
    <mergeCell ref="O41:Q41"/>
    <mergeCell ref="P64:Q64"/>
    <mergeCell ref="B2:AD2"/>
    <mergeCell ref="C9:I9"/>
    <mergeCell ref="K9:P9"/>
    <mergeCell ref="R9:W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9" fitToHeight="2" orientation="landscape" r:id="rId1"/>
  <rowBreaks count="1" manualBreakCount="1">
    <brk id="1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70"/>
  <sheetViews>
    <sheetView showGridLines="0" zoomScale="70" zoomScaleNormal="70" workbookViewId="0">
      <selection activeCell="S18" sqref="S18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0" width="12.42578125" style="54" customWidth="1"/>
    <col min="11" max="11" width="5.42578125" style="54" customWidth="1"/>
    <col min="12" max="12" width="34.7109375" style="54" bestFit="1" customWidth="1"/>
    <col min="13" max="13" width="6.42578125" style="54" customWidth="1"/>
    <col min="14" max="14" width="12.7109375" style="54" customWidth="1"/>
    <col min="15" max="16" width="13" style="54" customWidth="1"/>
    <col min="17" max="17" width="12.7109375" style="54" customWidth="1"/>
    <col min="18" max="18" width="13.140625" style="54" customWidth="1"/>
    <col min="19" max="16384" width="10.85546875" style="54"/>
  </cols>
  <sheetData>
    <row r="1" spans="1:18" ht="6.95" customHeight="1"/>
    <row r="2" spans="1:18" ht="33" customHeight="1">
      <c r="A2" s="56"/>
      <c r="B2" s="617" t="s">
        <v>207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</row>
    <row r="3" spans="1:18" ht="3.95" customHeight="1" thickBot="1"/>
    <row r="4" spans="1:18" ht="27.75" customHeight="1">
      <c r="B4" s="57"/>
      <c r="C4" s="355" t="s">
        <v>69</v>
      </c>
      <c r="D4" s="59"/>
      <c r="E4" s="58"/>
      <c r="F4" s="60"/>
      <c r="G4" s="60"/>
      <c r="H4" s="60"/>
      <c r="I4" s="60"/>
      <c r="J4" s="60"/>
      <c r="K4" s="60"/>
      <c r="L4" s="60"/>
      <c r="M4" s="61"/>
      <c r="N4" s="62"/>
      <c r="O4" s="62"/>
      <c r="P4" s="62"/>
      <c r="Q4" s="62"/>
      <c r="R4" s="63"/>
    </row>
    <row r="5" spans="1:18" ht="19.5" customHeight="1">
      <c r="A5" s="64"/>
      <c r="B5" s="65"/>
      <c r="C5" s="356" t="s">
        <v>205</v>
      </c>
      <c r="D5" s="66"/>
      <c r="E5" s="66"/>
      <c r="F5" s="66"/>
      <c r="G5" s="66"/>
      <c r="H5" s="66"/>
      <c r="I5" s="66"/>
      <c r="J5" s="66"/>
      <c r="K5" s="66"/>
      <c r="L5" s="66"/>
      <c r="M5" s="67"/>
      <c r="N5" s="68"/>
      <c r="O5" s="69"/>
      <c r="P5" s="69"/>
      <c r="Q5" s="67"/>
      <c r="R5" s="70"/>
    </row>
    <row r="6" spans="1:18" ht="5.45" customHeight="1" thickBot="1">
      <c r="B6" s="71"/>
      <c r="C6" s="72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4"/>
    </row>
    <row r="7" spans="1:18" ht="18.75" thickBot="1">
      <c r="B7" s="75" t="s">
        <v>0</v>
      </c>
      <c r="L7" s="179"/>
      <c r="M7" s="179"/>
      <c r="N7" s="179"/>
      <c r="O7" s="179"/>
      <c r="P7" s="179"/>
      <c r="Q7" s="179"/>
      <c r="R7" s="179"/>
    </row>
    <row r="8" spans="1:18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80"/>
    </row>
    <row r="9" spans="1:18" ht="19.5">
      <c r="B9" s="81"/>
      <c r="C9" s="190" t="s">
        <v>85</v>
      </c>
      <c r="R9" s="64"/>
    </row>
    <row r="10" spans="1:18" ht="15.75">
      <c r="B10" s="81"/>
      <c r="C10" s="615" t="s">
        <v>2</v>
      </c>
      <c r="D10" s="616"/>
      <c r="E10" s="616"/>
      <c r="F10" s="616"/>
      <c r="G10" s="82"/>
      <c r="H10" s="612" t="s">
        <v>3</v>
      </c>
      <c r="I10" s="613"/>
      <c r="J10" s="613"/>
      <c r="K10" s="613"/>
      <c r="L10" s="613"/>
      <c r="M10" s="613"/>
      <c r="N10" s="613"/>
      <c r="O10" s="613"/>
      <c r="P10" s="613"/>
      <c r="Q10" s="614"/>
      <c r="R10" s="64"/>
    </row>
    <row r="11" spans="1:18" ht="54" customHeight="1">
      <c r="B11" s="83"/>
      <c r="C11" s="84"/>
      <c r="D11" s="55"/>
      <c r="E11" s="85" t="s">
        <v>51</v>
      </c>
      <c r="F11" s="85" t="s">
        <v>52</v>
      </c>
      <c r="G11" s="86"/>
      <c r="H11" s="84"/>
      <c r="J11" s="85" t="s">
        <v>51</v>
      </c>
      <c r="K11" s="87"/>
      <c r="N11" s="88" t="s">
        <v>53</v>
      </c>
      <c r="O11" s="85" t="s">
        <v>54</v>
      </c>
      <c r="P11" s="363"/>
      <c r="Q11" s="86"/>
      <c r="R11" s="89"/>
    </row>
    <row r="12" spans="1:18" ht="15">
      <c r="B12" s="90"/>
      <c r="C12" s="91" t="s">
        <v>5</v>
      </c>
      <c r="D12" s="92" t="s">
        <v>6</v>
      </c>
      <c r="E12" s="470">
        <v>3951.6289999999999</v>
      </c>
      <c r="F12" s="470">
        <v>3951.6289999999999</v>
      </c>
      <c r="G12" s="504"/>
      <c r="H12" s="505" t="s">
        <v>5</v>
      </c>
      <c r="I12" s="506" t="s">
        <v>6</v>
      </c>
      <c r="J12" s="470">
        <v>4138.4620000000004</v>
      </c>
      <c r="K12" s="93"/>
      <c r="L12" s="95" t="s">
        <v>5</v>
      </c>
      <c r="M12" s="92" t="s">
        <v>6</v>
      </c>
      <c r="N12" s="470">
        <v>4138.4620000000004</v>
      </c>
      <c r="O12" s="470">
        <v>4138.4620000000004</v>
      </c>
      <c r="P12" s="12"/>
      <c r="Q12" s="86"/>
      <c r="R12" s="64"/>
    </row>
    <row r="13" spans="1:18" ht="15">
      <c r="B13" s="96"/>
      <c r="C13" s="97" t="s">
        <v>7</v>
      </c>
      <c r="D13" s="55" t="s">
        <v>8</v>
      </c>
      <c r="E13" s="471">
        <v>139.99039999999999</v>
      </c>
      <c r="F13" s="471">
        <v>80.985600000000005</v>
      </c>
      <c r="G13" s="504"/>
      <c r="H13" s="505" t="s">
        <v>7</v>
      </c>
      <c r="I13" s="507" t="s">
        <v>8</v>
      </c>
      <c r="J13" s="471">
        <v>139.03049999999999</v>
      </c>
      <c r="K13" s="98"/>
      <c r="L13" s="100" t="s">
        <v>55</v>
      </c>
      <c r="M13" s="55" t="s">
        <v>8</v>
      </c>
      <c r="N13" s="471">
        <v>80.030500000000004</v>
      </c>
      <c r="O13" s="471">
        <v>80.030500000000004</v>
      </c>
      <c r="P13" s="15"/>
      <c r="Q13" s="86"/>
      <c r="R13" s="64"/>
    </row>
    <row r="14" spans="1:18" ht="15">
      <c r="B14" s="96"/>
      <c r="C14" s="101" t="s">
        <v>9</v>
      </c>
      <c r="D14" s="102"/>
      <c r="E14" s="103"/>
      <c r="F14" s="104"/>
      <c r="G14" s="105"/>
      <c r="H14" s="106"/>
      <c r="I14" s="103"/>
      <c r="J14" s="104"/>
      <c r="K14" s="104"/>
      <c r="L14" s="107" t="s">
        <v>56</v>
      </c>
      <c r="M14" s="103" t="s">
        <v>8</v>
      </c>
      <c r="N14" s="483">
        <v>109.5305</v>
      </c>
      <c r="O14" s="483">
        <v>112.8083</v>
      </c>
      <c r="P14" s="34"/>
      <c r="Q14" s="108"/>
      <c r="R14" s="64"/>
    </row>
    <row r="15" spans="1:18">
      <c r="B15" s="96"/>
      <c r="E15" s="54"/>
      <c r="R15" s="64"/>
    </row>
    <row r="16" spans="1:18" ht="15.75">
      <c r="B16" s="96"/>
      <c r="C16" s="612" t="s">
        <v>4</v>
      </c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4"/>
      <c r="R16" s="64"/>
    </row>
    <row r="17" spans="2:18" ht="51" customHeight="1">
      <c r="B17" s="96"/>
      <c r="C17" s="84"/>
      <c r="G17" s="87"/>
      <c r="J17" s="85" t="s">
        <v>57</v>
      </c>
      <c r="K17" s="87"/>
      <c r="N17" s="88" t="s">
        <v>53</v>
      </c>
      <c r="O17" s="85" t="s">
        <v>54</v>
      </c>
      <c r="P17" s="363"/>
      <c r="Q17" s="86"/>
      <c r="R17" s="64"/>
    </row>
    <row r="18" spans="2:18" ht="15">
      <c r="B18" s="96"/>
      <c r="C18" s="84"/>
      <c r="G18" s="93"/>
      <c r="H18" s="95" t="s">
        <v>5</v>
      </c>
      <c r="I18" s="92" t="s">
        <v>6</v>
      </c>
      <c r="J18" s="470">
        <v>23561.713</v>
      </c>
      <c r="K18" s="93"/>
      <c r="L18" s="95" t="s">
        <v>5</v>
      </c>
      <c r="M18" s="92" t="s">
        <v>6</v>
      </c>
      <c r="N18" s="508">
        <v>23561.713</v>
      </c>
      <c r="O18" s="508">
        <v>23561.713</v>
      </c>
      <c r="P18" s="93"/>
      <c r="Q18" s="86"/>
      <c r="R18" s="64"/>
    </row>
    <row r="19" spans="2:18" ht="15">
      <c r="B19" s="96"/>
      <c r="C19" s="84"/>
      <c r="G19" s="98"/>
      <c r="H19" s="100" t="s">
        <v>7</v>
      </c>
      <c r="I19" s="55" t="s">
        <v>8</v>
      </c>
      <c r="J19" s="471">
        <v>128.13120000000001</v>
      </c>
      <c r="K19" s="98"/>
      <c r="L19" s="100" t="s">
        <v>55</v>
      </c>
      <c r="M19" s="55" t="s">
        <v>8</v>
      </c>
      <c r="N19" s="471">
        <v>69.1404</v>
      </c>
      <c r="O19" s="471">
        <v>69.1404</v>
      </c>
      <c r="P19" s="15"/>
      <c r="Q19" s="86"/>
      <c r="R19" s="64"/>
    </row>
    <row r="20" spans="2:18" ht="15">
      <c r="B20" s="96"/>
      <c r="C20" s="84"/>
      <c r="D20" s="55"/>
      <c r="E20" s="98"/>
      <c r="F20" s="98"/>
      <c r="G20" s="98"/>
      <c r="L20" s="109" t="s">
        <v>58</v>
      </c>
      <c r="M20" s="110" t="s">
        <v>8</v>
      </c>
      <c r="N20" s="471">
        <v>98.635800000000003</v>
      </c>
      <c r="O20" s="471">
        <v>101.913</v>
      </c>
      <c r="P20" s="15"/>
      <c r="Q20" s="86"/>
      <c r="R20" s="64"/>
    </row>
    <row r="21" spans="2:18" ht="15">
      <c r="B21" s="96"/>
      <c r="C21" s="111"/>
      <c r="D21" s="103"/>
      <c r="E21" s="104"/>
      <c r="F21" s="104"/>
      <c r="G21" s="104"/>
      <c r="H21" s="102"/>
      <c r="I21" s="102"/>
      <c r="J21" s="102"/>
      <c r="K21" s="102"/>
      <c r="L21" s="112" t="s">
        <v>59</v>
      </c>
      <c r="M21" s="113" t="s">
        <v>8</v>
      </c>
      <c r="N21" s="483">
        <v>128.13120000000001</v>
      </c>
      <c r="O21" s="483">
        <v>134.6857</v>
      </c>
      <c r="P21" s="34"/>
      <c r="Q21" s="108"/>
      <c r="R21" s="64"/>
    </row>
    <row r="22" spans="2:18" ht="3.95" customHeight="1" thickBot="1">
      <c r="B22" s="115"/>
      <c r="C22" s="116"/>
      <c r="D22" s="116"/>
      <c r="E22" s="11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8"/>
    </row>
    <row r="23" spans="2:18" ht="3.95" customHeight="1">
      <c r="B23" s="78"/>
      <c r="R23" s="78"/>
    </row>
    <row r="24" spans="2:18" ht="13.5" thickBot="1"/>
    <row r="25" spans="2:18" ht="15.75">
      <c r="B25" s="76" t="s">
        <v>1</v>
      </c>
      <c r="C25" s="77"/>
      <c r="D25" s="78"/>
      <c r="E25" s="7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0"/>
    </row>
    <row r="26" spans="2:18" ht="19.5">
      <c r="B26" s="81"/>
      <c r="C26" s="190" t="s">
        <v>86</v>
      </c>
      <c r="R26" s="64"/>
    </row>
    <row r="27" spans="2:18" ht="15.75">
      <c r="B27" s="81"/>
      <c r="C27" s="615" t="s">
        <v>2</v>
      </c>
      <c r="D27" s="616"/>
      <c r="E27" s="616"/>
      <c r="F27" s="616"/>
      <c r="G27" s="82"/>
      <c r="H27" s="612" t="s">
        <v>3</v>
      </c>
      <c r="I27" s="613"/>
      <c r="J27" s="613"/>
      <c r="K27" s="613"/>
      <c r="L27" s="613"/>
      <c r="M27" s="613"/>
      <c r="N27" s="613"/>
      <c r="O27" s="613"/>
      <c r="P27" s="613"/>
      <c r="Q27" s="614"/>
      <c r="R27" s="64"/>
    </row>
    <row r="28" spans="2:18" ht="36">
      <c r="B28" s="83"/>
      <c r="C28" s="84"/>
      <c r="D28" s="55"/>
      <c r="E28" s="85" t="s">
        <v>51</v>
      </c>
      <c r="F28" s="85" t="s">
        <v>52</v>
      </c>
      <c r="G28" s="86"/>
      <c r="H28" s="84"/>
      <c r="J28" s="85" t="s">
        <v>51</v>
      </c>
      <c r="K28" s="87"/>
      <c r="N28" s="88" t="s">
        <v>53</v>
      </c>
      <c r="O28" s="85" t="s">
        <v>54</v>
      </c>
      <c r="P28" s="363"/>
      <c r="Q28" s="86"/>
      <c r="R28" s="89"/>
    </row>
    <row r="29" spans="2:18" ht="15">
      <c r="B29" s="90"/>
      <c r="C29" s="91" t="s">
        <v>5</v>
      </c>
      <c r="D29" s="92" t="s">
        <v>6</v>
      </c>
      <c r="E29" s="470">
        <v>3791.1770000000001</v>
      </c>
      <c r="F29" s="470">
        <v>3791.1770000000001</v>
      </c>
      <c r="G29" s="86"/>
      <c r="H29" s="94" t="s">
        <v>5</v>
      </c>
      <c r="I29" s="92" t="s">
        <v>6</v>
      </c>
      <c r="J29" s="470">
        <v>3718.1610000000001</v>
      </c>
      <c r="K29" s="93"/>
      <c r="L29" s="95" t="s">
        <v>5</v>
      </c>
      <c r="M29" s="92" t="s">
        <v>6</v>
      </c>
      <c r="N29" s="470">
        <v>3718.1610000000001</v>
      </c>
      <c r="O29" s="470">
        <v>3718.1610000000001</v>
      </c>
      <c r="P29" s="12"/>
      <c r="Q29" s="86"/>
      <c r="R29" s="64"/>
    </row>
    <row r="30" spans="2:18" ht="15">
      <c r="B30" s="96"/>
      <c r="C30" s="97" t="s">
        <v>7</v>
      </c>
      <c r="D30" s="55" t="s">
        <v>8</v>
      </c>
      <c r="E30" s="471">
        <v>89.269099999999995</v>
      </c>
      <c r="F30" s="471">
        <v>72.700599999999994</v>
      </c>
      <c r="G30" s="86"/>
      <c r="H30" s="99" t="s">
        <v>7</v>
      </c>
      <c r="I30" s="55" t="s">
        <v>8</v>
      </c>
      <c r="J30" s="471">
        <v>90.294499999999999</v>
      </c>
      <c r="K30" s="98"/>
      <c r="L30" s="100" t="s">
        <v>55</v>
      </c>
      <c r="M30" s="55" t="s">
        <v>8</v>
      </c>
      <c r="N30" s="471">
        <v>73.7273</v>
      </c>
      <c r="O30" s="471">
        <v>73.7273</v>
      </c>
      <c r="P30" s="15"/>
      <c r="Q30" s="86"/>
      <c r="R30" s="64"/>
    </row>
    <row r="31" spans="2:18" ht="15">
      <c r="B31" s="96"/>
      <c r="C31" s="101" t="s">
        <v>9</v>
      </c>
      <c r="D31" s="102"/>
      <c r="E31" s="103"/>
      <c r="F31" s="104"/>
      <c r="G31" s="105"/>
      <c r="H31" s="106"/>
      <c r="I31" s="103"/>
      <c r="J31" s="104"/>
      <c r="K31" s="104"/>
      <c r="L31" s="107" t="s">
        <v>56</v>
      </c>
      <c r="M31" s="103" t="s">
        <v>8</v>
      </c>
      <c r="N31" s="483">
        <v>82.010900000000007</v>
      </c>
      <c r="O31" s="483">
        <v>82.931299999999993</v>
      </c>
      <c r="P31" s="34"/>
      <c r="Q31" s="108"/>
      <c r="R31" s="64"/>
    </row>
    <row r="32" spans="2:18">
      <c r="B32" s="96"/>
      <c r="E32" s="54"/>
      <c r="R32" s="64"/>
    </row>
    <row r="33" spans="2:18" ht="15.75">
      <c r="B33" s="96"/>
      <c r="C33" s="612" t="s">
        <v>4</v>
      </c>
      <c r="D33" s="613"/>
      <c r="E33" s="613"/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4"/>
      <c r="R33" s="64"/>
    </row>
    <row r="34" spans="2:18" ht="60">
      <c r="B34" s="96"/>
      <c r="C34" s="84"/>
      <c r="E34" s="85" t="s">
        <v>183</v>
      </c>
      <c r="F34" s="85" t="s">
        <v>184</v>
      </c>
      <c r="G34" s="87"/>
      <c r="K34" s="87"/>
      <c r="N34" s="88" t="s">
        <v>177</v>
      </c>
      <c r="O34" s="85" t="s">
        <v>178</v>
      </c>
      <c r="P34" s="88" t="s">
        <v>175</v>
      </c>
      <c r="Q34" s="85" t="s">
        <v>176</v>
      </c>
      <c r="R34" s="64"/>
    </row>
    <row r="35" spans="2:18" ht="15">
      <c r="B35" s="96"/>
      <c r="C35" s="91" t="s">
        <v>5</v>
      </c>
      <c r="D35" s="92" t="s">
        <v>6</v>
      </c>
      <c r="E35" s="470">
        <v>20161.866000000002</v>
      </c>
      <c r="F35" s="470">
        <v>23561.713</v>
      </c>
      <c r="G35" s="93"/>
      <c r="K35" s="93"/>
      <c r="L35" s="95" t="s">
        <v>5</v>
      </c>
      <c r="M35" s="92" t="s">
        <v>6</v>
      </c>
      <c r="N35" s="508">
        <v>20161.866000000002</v>
      </c>
      <c r="O35" s="508">
        <v>20161.866000000002</v>
      </c>
      <c r="P35" s="508">
        <v>23561.713</v>
      </c>
      <c r="Q35" s="509">
        <v>23561.713</v>
      </c>
      <c r="R35" s="64"/>
    </row>
    <row r="36" spans="2:18" ht="15">
      <c r="B36" s="96"/>
      <c r="C36" s="97" t="s">
        <v>159</v>
      </c>
      <c r="D36" s="55" t="s">
        <v>8</v>
      </c>
      <c r="E36" s="471">
        <v>82.638400000000004</v>
      </c>
      <c r="F36" s="471">
        <v>82.638400000000004</v>
      </c>
      <c r="G36" s="98"/>
      <c r="K36" s="98"/>
      <c r="L36" s="100" t="s">
        <v>55</v>
      </c>
      <c r="M36" s="55" t="s">
        <v>8</v>
      </c>
      <c r="N36" s="471">
        <v>66.073800000000006</v>
      </c>
      <c r="O36" s="471">
        <v>66.073800000000006</v>
      </c>
      <c r="P36" s="471">
        <v>66.073800000000006</v>
      </c>
      <c r="Q36" s="481">
        <v>66.073800000000006</v>
      </c>
      <c r="R36" s="64"/>
    </row>
    <row r="37" spans="2:18" ht="15">
      <c r="B37" s="96"/>
      <c r="C37" s="97" t="s">
        <v>160</v>
      </c>
      <c r="D37" s="55" t="s">
        <v>8</v>
      </c>
      <c r="E37" s="471">
        <v>128.13120000000001</v>
      </c>
      <c r="F37" s="471">
        <v>128.13120000000001</v>
      </c>
      <c r="G37" s="98"/>
      <c r="L37" s="109" t="s">
        <v>58</v>
      </c>
      <c r="M37" s="110" t="s">
        <v>8</v>
      </c>
      <c r="N37" s="471">
        <v>74.356099999999998</v>
      </c>
      <c r="O37" s="471">
        <v>75.276399999999995</v>
      </c>
      <c r="P37" s="471">
        <v>74.356099999999998</v>
      </c>
      <c r="Q37" s="481">
        <v>75.276399999999995</v>
      </c>
      <c r="R37" s="64"/>
    </row>
    <row r="38" spans="2:18" ht="15">
      <c r="B38" s="96"/>
      <c r="C38" s="84"/>
      <c r="D38" s="55"/>
      <c r="E38" s="98"/>
      <c r="F38" s="98"/>
      <c r="G38" s="98"/>
      <c r="L38" s="109" t="s">
        <v>179</v>
      </c>
      <c r="M38" s="110" t="s">
        <v>8</v>
      </c>
      <c r="N38" s="471">
        <v>82.638400000000004</v>
      </c>
      <c r="O38" s="471">
        <v>84.478899999999996</v>
      </c>
      <c r="P38" s="471">
        <v>82.638400000000004</v>
      </c>
      <c r="Q38" s="481">
        <v>84.478899999999996</v>
      </c>
      <c r="R38" s="64"/>
    </row>
    <row r="39" spans="2:18" ht="15">
      <c r="B39" s="96"/>
      <c r="C39" s="111"/>
      <c r="D39" s="103"/>
      <c r="E39" s="104"/>
      <c r="F39" s="104"/>
      <c r="G39" s="104"/>
      <c r="H39" s="102"/>
      <c r="I39" s="102"/>
      <c r="J39" s="102"/>
      <c r="K39" s="102"/>
      <c r="L39" s="112" t="s">
        <v>180</v>
      </c>
      <c r="M39" s="113" t="s">
        <v>8</v>
      </c>
      <c r="N39" s="483">
        <v>128.13120000000001</v>
      </c>
      <c r="O39" s="483">
        <v>134.6857</v>
      </c>
      <c r="P39" s="483">
        <v>128.13120000000001</v>
      </c>
      <c r="Q39" s="484">
        <v>134.6857</v>
      </c>
      <c r="R39" s="64"/>
    </row>
    <row r="40" spans="2:18" ht="13.5" thickBot="1">
      <c r="B40" s="115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8"/>
    </row>
    <row r="42" spans="2:18" ht="13.5" thickBot="1"/>
    <row r="43" spans="2:18" ht="15.75">
      <c r="B43" s="76" t="s">
        <v>1</v>
      </c>
      <c r="C43" s="77"/>
      <c r="D43" s="78"/>
      <c r="E43" s="79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80"/>
    </row>
    <row r="44" spans="2:18" ht="19.5">
      <c r="B44" s="81"/>
      <c r="C44" s="190" t="s">
        <v>87</v>
      </c>
      <c r="R44" s="64"/>
    </row>
    <row r="45" spans="2:18" ht="15.75">
      <c r="B45" s="81"/>
      <c r="C45" s="615" t="s">
        <v>2</v>
      </c>
      <c r="D45" s="616"/>
      <c r="E45" s="616"/>
      <c r="F45" s="616"/>
      <c r="G45" s="82"/>
      <c r="H45" s="612" t="s">
        <v>3</v>
      </c>
      <c r="I45" s="613"/>
      <c r="J45" s="613"/>
      <c r="K45" s="613"/>
      <c r="L45" s="613"/>
      <c r="M45" s="613"/>
      <c r="N45" s="613"/>
      <c r="O45" s="613"/>
      <c r="P45" s="613"/>
      <c r="Q45" s="614"/>
      <c r="R45" s="64"/>
    </row>
    <row r="46" spans="2:18" ht="36">
      <c r="B46" s="83"/>
      <c r="C46" s="84"/>
      <c r="D46" s="55"/>
      <c r="E46" s="85" t="s">
        <v>51</v>
      </c>
      <c r="F46" s="85" t="s">
        <v>52</v>
      </c>
      <c r="G46" s="86"/>
      <c r="H46" s="84"/>
      <c r="J46" s="85" t="s">
        <v>51</v>
      </c>
      <c r="K46" s="87"/>
      <c r="N46" s="88" t="s">
        <v>53</v>
      </c>
      <c r="O46" s="85" t="s">
        <v>54</v>
      </c>
      <c r="P46" s="363"/>
      <c r="Q46" s="86"/>
      <c r="R46" s="89"/>
    </row>
    <row r="47" spans="2:18" ht="15">
      <c r="B47" s="90"/>
      <c r="C47" s="91" t="s">
        <v>5</v>
      </c>
      <c r="D47" s="92" t="s">
        <v>6</v>
      </c>
      <c r="E47" s="470">
        <v>3825.8670000000002</v>
      </c>
      <c r="F47" s="470">
        <v>3825.8670000000002</v>
      </c>
      <c r="G47" s="86"/>
      <c r="H47" s="94" t="s">
        <v>5</v>
      </c>
      <c r="I47" s="92" t="s">
        <v>6</v>
      </c>
      <c r="J47" s="470">
        <v>3809.0309999999999</v>
      </c>
      <c r="K47" s="93"/>
      <c r="L47" s="95" t="s">
        <v>5</v>
      </c>
      <c r="M47" s="92" t="s">
        <v>6</v>
      </c>
      <c r="N47" s="470">
        <v>3809.0309999999999</v>
      </c>
      <c r="O47" s="470">
        <v>3809.0309999999999</v>
      </c>
      <c r="P47" s="12"/>
      <c r="Q47" s="86"/>
      <c r="R47" s="64"/>
    </row>
    <row r="48" spans="2:18" ht="15">
      <c r="B48" s="96"/>
      <c r="C48" s="97" t="s">
        <v>7</v>
      </c>
      <c r="D48" s="55" t="s">
        <v>8</v>
      </c>
      <c r="E48" s="471">
        <v>100.4894</v>
      </c>
      <c r="F48" s="471">
        <v>74.491799999999998</v>
      </c>
      <c r="G48" s="86"/>
      <c r="H48" s="99" t="s">
        <v>7</v>
      </c>
      <c r="I48" s="55" t="s">
        <v>8</v>
      </c>
      <c r="J48" s="471">
        <v>101.0855</v>
      </c>
      <c r="K48" s="98"/>
      <c r="L48" s="100" t="s">
        <v>55</v>
      </c>
      <c r="M48" s="55" t="s">
        <v>8</v>
      </c>
      <c r="N48" s="471">
        <v>75.09</v>
      </c>
      <c r="O48" s="471">
        <v>75.09</v>
      </c>
      <c r="P48" s="15"/>
      <c r="Q48" s="86"/>
      <c r="R48" s="64"/>
    </row>
    <row r="49" spans="2:18" ht="15">
      <c r="B49" s="96"/>
      <c r="C49" s="101" t="s">
        <v>9</v>
      </c>
      <c r="D49" s="102"/>
      <c r="E49" s="103"/>
      <c r="F49" s="104"/>
      <c r="G49" s="105"/>
      <c r="H49" s="106"/>
      <c r="I49" s="103"/>
      <c r="J49" s="104"/>
      <c r="K49" s="104"/>
      <c r="L49" s="107" t="s">
        <v>56</v>
      </c>
      <c r="M49" s="103" t="s">
        <v>8</v>
      </c>
      <c r="N49" s="483">
        <v>88.087699999999998</v>
      </c>
      <c r="O49" s="483">
        <v>89.531899999999993</v>
      </c>
      <c r="P49" s="34"/>
      <c r="Q49" s="108"/>
      <c r="R49" s="64"/>
    </row>
    <row r="50" spans="2:18">
      <c r="B50" s="96"/>
      <c r="E50" s="54"/>
      <c r="R50" s="64"/>
    </row>
    <row r="51" spans="2:18" ht="15.75">
      <c r="B51" s="96"/>
      <c r="C51" s="612" t="s">
        <v>4</v>
      </c>
      <c r="D51" s="613"/>
      <c r="E51" s="613"/>
      <c r="F51" s="613"/>
      <c r="G51" s="613"/>
      <c r="H51" s="613"/>
      <c r="I51" s="613"/>
      <c r="J51" s="613"/>
      <c r="K51" s="613"/>
      <c r="L51" s="613"/>
      <c r="M51" s="613"/>
      <c r="N51" s="613"/>
      <c r="O51" s="613"/>
      <c r="P51" s="613"/>
      <c r="Q51" s="614"/>
      <c r="R51" s="64"/>
    </row>
    <row r="52" spans="2:18" ht="60">
      <c r="B52" s="96"/>
      <c r="C52" s="84"/>
      <c r="E52" s="85" t="s">
        <v>185</v>
      </c>
      <c r="F52" s="85" t="s">
        <v>184</v>
      </c>
      <c r="G52" s="87"/>
      <c r="K52" s="87"/>
      <c r="N52" s="88" t="s">
        <v>173</v>
      </c>
      <c r="O52" s="85" t="s">
        <v>174</v>
      </c>
      <c r="P52" s="88" t="s">
        <v>175</v>
      </c>
      <c r="Q52" s="85" t="s">
        <v>176</v>
      </c>
      <c r="R52" s="64"/>
    </row>
    <row r="53" spans="2:18" ht="15">
      <c r="B53" s="96"/>
      <c r="C53" s="91" t="s">
        <v>5</v>
      </c>
      <c r="D53" s="92" t="s">
        <v>6</v>
      </c>
      <c r="E53" s="470">
        <v>20896.921999999999</v>
      </c>
      <c r="F53" s="470">
        <v>23561.713</v>
      </c>
      <c r="G53" s="93"/>
      <c r="K53" s="93"/>
      <c r="L53" s="95" t="s">
        <v>5</v>
      </c>
      <c r="M53" s="92" t="s">
        <v>6</v>
      </c>
      <c r="N53" s="470">
        <v>20896.921999999999</v>
      </c>
      <c r="O53" s="470">
        <v>20896.921999999999</v>
      </c>
      <c r="P53" s="470">
        <v>23561.713</v>
      </c>
      <c r="Q53" s="477">
        <v>23561.713</v>
      </c>
      <c r="R53" s="64"/>
    </row>
    <row r="54" spans="2:18" ht="15">
      <c r="B54" s="96"/>
      <c r="C54" s="364" t="s">
        <v>158</v>
      </c>
      <c r="D54" s="55" t="s">
        <v>8</v>
      </c>
      <c r="E54" s="471">
        <v>92.728200000000001</v>
      </c>
      <c r="F54" s="471">
        <v>92.728200000000001</v>
      </c>
      <c r="G54" s="98"/>
      <c r="K54" s="98"/>
      <c r="L54" s="100" t="s">
        <v>55</v>
      </c>
      <c r="M54" s="55" t="s">
        <v>8</v>
      </c>
      <c r="N54" s="471">
        <v>66.736800000000002</v>
      </c>
      <c r="O54" s="471">
        <v>66.736800000000002</v>
      </c>
      <c r="P54" s="471">
        <v>66.736800000000002</v>
      </c>
      <c r="Q54" s="481">
        <v>66.736800000000002</v>
      </c>
      <c r="R54" s="64"/>
    </row>
    <row r="55" spans="2:18" ht="15">
      <c r="B55" s="96"/>
      <c r="C55" s="365" t="s">
        <v>170</v>
      </c>
      <c r="D55" s="55" t="s">
        <v>8</v>
      </c>
      <c r="E55" s="471">
        <v>128.13120000000001</v>
      </c>
      <c r="F55" s="471">
        <v>128.13120000000001</v>
      </c>
      <c r="G55" s="98"/>
      <c r="L55" s="109" t="s">
        <v>58</v>
      </c>
      <c r="M55" s="110" t="s">
        <v>8</v>
      </c>
      <c r="N55" s="471">
        <v>79.732500000000002</v>
      </c>
      <c r="O55" s="471">
        <v>81.176400000000001</v>
      </c>
      <c r="P55" s="471">
        <v>79.732500000000002</v>
      </c>
      <c r="Q55" s="481">
        <v>81.176400000000001</v>
      </c>
      <c r="R55" s="64"/>
    </row>
    <row r="56" spans="2:18" ht="15">
      <c r="B56" s="96"/>
      <c r="C56" s="84"/>
      <c r="D56" s="55"/>
      <c r="E56" s="98"/>
      <c r="F56" s="98"/>
      <c r="G56" s="98"/>
      <c r="H56" s="189"/>
      <c r="J56" s="15"/>
      <c r="L56" s="109" t="s">
        <v>171</v>
      </c>
      <c r="M56" s="110" t="s">
        <v>8</v>
      </c>
      <c r="N56" s="471">
        <v>92.728200000000001</v>
      </c>
      <c r="O56" s="471">
        <v>95.616100000000003</v>
      </c>
      <c r="P56" s="471">
        <v>92.728200000000001</v>
      </c>
      <c r="Q56" s="481">
        <v>95.616100000000003</v>
      </c>
      <c r="R56" s="64"/>
    </row>
    <row r="57" spans="2:18" ht="15">
      <c r="B57" s="96"/>
      <c r="C57" s="111"/>
      <c r="D57" s="103"/>
      <c r="E57" s="104"/>
      <c r="F57" s="104"/>
      <c r="G57" s="104"/>
      <c r="H57" s="194"/>
      <c r="I57" s="102"/>
      <c r="J57" s="34"/>
      <c r="K57" s="102"/>
      <c r="L57" s="112" t="s">
        <v>172</v>
      </c>
      <c r="M57" s="113" t="s">
        <v>8</v>
      </c>
      <c r="N57" s="483">
        <v>128.13120000000001</v>
      </c>
      <c r="O57" s="483">
        <v>134.6857</v>
      </c>
      <c r="P57" s="483">
        <v>128.13120000000001</v>
      </c>
      <c r="Q57" s="484">
        <v>134.6857</v>
      </c>
      <c r="R57" s="64"/>
    </row>
    <row r="58" spans="2:18" ht="13.5" thickBot="1">
      <c r="B58" s="115"/>
      <c r="C58" s="116"/>
      <c r="D58" s="116"/>
      <c r="E58" s="117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8"/>
    </row>
    <row r="63" spans="2:18">
      <c r="F63" s="55"/>
      <c r="J63" s="55"/>
      <c r="K63" s="55"/>
      <c r="N63" s="55"/>
      <c r="O63" s="55"/>
    </row>
    <row r="64" spans="2:18">
      <c r="F64" s="55"/>
      <c r="J64" s="55"/>
      <c r="N64" s="55"/>
      <c r="O64" s="55"/>
    </row>
    <row r="65" spans="6:15">
      <c r="N65" s="55"/>
      <c r="O65" s="55"/>
    </row>
    <row r="68" spans="6:15">
      <c r="F68" s="55"/>
    </row>
    <row r="69" spans="6:15">
      <c r="F69" s="55"/>
    </row>
    <row r="70" spans="6:15">
      <c r="F70" s="55"/>
    </row>
  </sheetData>
  <sheetProtection algorithmName="SHA-512" hashValue="SWxRcowFLfBgunsGBkAFaoyq159KzlTbdQlyMXlIY+pxrzk4q///iTnPX1wSpSDUzt2ERLmdyb9YsqDbJs19Ug==" saltValue="90q7ipZiyIdZF6HQ6TTGAQ==" spinCount="100000" sheet="1" objects="1" scenarios="1"/>
  <mergeCells count="10">
    <mergeCell ref="C51:Q51"/>
    <mergeCell ref="C45:F45"/>
    <mergeCell ref="H45:Q45"/>
    <mergeCell ref="C33:Q33"/>
    <mergeCell ref="B2:R2"/>
    <mergeCell ref="C10:F10"/>
    <mergeCell ref="H10:Q10"/>
    <mergeCell ref="C16:Q16"/>
    <mergeCell ref="C27:F27"/>
    <mergeCell ref="H27:Q27"/>
  </mergeCells>
  <printOptions horizontalCentered="1"/>
  <pageMargins left="0.39370078740157483" right="0.39370078740157483" top="0.47244094488188981" bottom="0.23622047244094491" header="0.27559055118110237" footer="0"/>
  <pageSetup paperSize="9" scale="40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S18" sqref="S18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617" t="s">
        <v>208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3.95" customHeight="1" thickBot="1">
      <c r="B3" s="360"/>
      <c r="C3" s="360"/>
      <c r="D3" s="360"/>
      <c r="E3" s="353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</row>
    <row r="4" spans="1:20" ht="24.75" customHeight="1">
      <c r="B4" s="620" t="s">
        <v>89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2"/>
    </row>
    <row r="5" spans="1:20" ht="23.25" customHeight="1">
      <c r="A5" s="64"/>
      <c r="B5" s="359"/>
      <c r="C5" s="356" t="s">
        <v>205</v>
      </c>
      <c r="D5" s="366"/>
      <c r="E5" s="367"/>
      <c r="F5" s="356"/>
      <c r="G5" s="356"/>
      <c r="H5" s="356"/>
      <c r="I5" s="356"/>
      <c r="J5" s="356"/>
      <c r="K5" s="356"/>
      <c r="L5" s="356"/>
      <c r="M5" s="357"/>
      <c r="N5" s="357"/>
      <c r="O5" s="358"/>
      <c r="P5" s="245"/>
      <c r="Q5" s="357"/>
      <c r="R5" s="357"/>
      <c r="S5" s="357"/>
      <c r="T5" s="362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15.75">
      <c r="B8" s="76" t="s">
        <v>10</v>
      </c>
      <c r="C8" s="78"/>
      <c r="D8" s="78"/>
      <c r="E8" s="149"/>
      <c r="F8" s="78"/>
      <c r="G8" s="78"/>
      <c r="H8" s="172"/>
      <c r="I8" s="78"/>
      <c r="J8" s="149"/>
      <c r="K8" s="79"/>
      <c r="L8" s="128"/>
      <c r="M8" s="128"/>
      <c r="N8" s="128"/>
      <c r="O8" s="78"/>
      <c r="P8" s="78"/>
      <c r="Q8" s="78"/>
      <c r="R8" s="128"/>
      <c r="S8" s="128"/>
      <c r="T8" s="80"/>
    </row>
    <row r="9" spans="1:20" ht="14.25">
      <c r="B9" s="96"/>
      <c r="E9" s="177" t="s">
        <v>12</v>
      </c>
      <c r="J9" s="204"/>
      <c r="K9" s="55"/>
      <c r="L9" s="98"/>
      <c r="M9" s="98"/>
      <c r="N9" s="98"/>
      <c r="R9" s="98"/>
      <c r="S9" s="98"/>
      <c r="T9" s="64"/>
    </row>
    <row r="10" spans="1:20" ht="15">
      <c r="B10" s="96"/>
      <c r="C10" s="166" t="s">
        <v>5</v>
      </c>
      <c r="D10" s="176" t="s">
        <v>6</v>
      </c>
      <c r="E10" s="470">
        <v>9645.3780000000006</v>
      </c>
      <c r="H10" s="166"/>
      <c r="I10" s="175"/>
      <c r="J10" s="98"/>
      <c r="K10" s="55"/>
      <c r="L10" s="98"/>
      <c r="M10" s="98"/>
      <c r="N10" s="98"/>
      <c r="R10" s="98"/>
      <c r="S10" s="98"/>
      <c r="T10" s="64"/>
    </row>
    <row r="11" spans="1:20" ht="15">
      <c r="B11" s="96"/>
      <c r="C11" s="136" t="s">
        <v>105</v>
      </c>
      <c r="D11" s="19" t="s">
        <v>8</v>
      </c>
      <c r="E11" s="471">
        <v>103.73139999999999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5">
      <c r="B12" s="96"/>
      <c r="C12" s="136" t="s">
        <v>106</v>
      </c>
      <c r="D12" s="19" t="s">
        <v>8</v>
      </c>
      <c r="E12" s="471">
        <v>103.73139999999999</v>
      </c>
      <c r="G12" s="174"/>
      <c r="I12" s="174"/>
      <c r="K12" s="55"/>
      <c r="L12" s="98"/>
      <c r="M12" s="98"/>
      <c r="N12" s="98"/>
      <c r="R12" s="98"/>
      <c r="S12" s="98"/>
      <c r="T12" s="64"/>
    </row>
    <row r="13" spans="1:20" ht="3.95" customHeight="1" thickBot="1">
      <c r="B13" s="115"/>
      <c r="C13" s="116"/>
      <c r="D13" s="116"/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73"/>
      <c r="S13" s="173"/>
      <c r="T13" s="118"/>
    </row>
    <row r="14" spans="1:20" ht="3.95" customHeight="1">
      <c r="B14" s="78"/>
      <c r="T14" s="78"/>
    </row>
    <row r="15" spans="1:20" ht="16.5" customHeight="1" thickBot="1">
      <c r="B15" s="75" t="s">
        <v>14</v>
      </c>
      <c r="O15" s="98"/>
      <c r="P15" s="98"/>
      <c r="T15" s="116"/>
    </row>
    <row r="16" spans="1:20" ht="15.75">
      <c r="B16" s="76" t="s">
        <v>15</v>
      </c>
      <c r="C16" s="78"/>
      <c r="D16" s="78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172"/>
      <c r="P16" s="172"/>
      <c r="Q16" s="78"/>
      <c r="R16" s="78"/>
      <c r="S16" s="78"/>
      <c r="T16" s="80"/>
    </row>
    <row r="17" spans="2:20" ht="3.75" customHeight="1">
      <c r="B17" s="96"/>
      <c r="T17" s="64"/>
    </row>
    <row r="18" spans="2:20" ht="13.5" customHeight="1">
      <c r="B18" s="96"/>
      <c r="E18" s="618" t="s">
        <v>16</v>
      </c>
      <c r="F18" s="619"/>
      <c r="G18" s="618" t="s">
        <v>17</v>
      </c>
      <c r="H18" s="619"/>
      <c r="I18" s="618" t="s">
        <v>18</v>
      </c>
      <c r="J18" s="619"/>
      <c r="K18" s="618" t="s">
        <v>19</v>
      </c>
      <c r="L18" s="623"/>
      <c r="M18" s="618" t="s">
        <v>20</v>
      </c>
      <c r="N18" s="619"/>
      <c r="P18" s="55"/>
      <c r="R18" s="171" t="s">
        <v>21</v>
      </c>
      <c r="S18" s="170"/>
      <c r="T18" s="64"/>
    </row>
    <row r="19" spans="2:20" ht="22.5">
      <c r="B19" s="96"/>
      <c r="E19" s="152" t="s">
        <v>22</v>
      </c>
      <c r="F19" s="152" t="s">
        <v>23</v>
      </c>
      <c r="G19" s="152" t="s">
        <v>22</v>
      </c>
      <c r="H19" s="152" t="s">
        <v>23</v>
      </c>
      <c r="I19" s="152" t="s">
        <v>22</v>
      </c>
      <c r="J19" s="152" t="s">
        <v>23</v>
      </c>
      <c r="K19" s="152" t="s">
        <v>22</v>
      </c>
      <c r="L19" s="152" t="s">
        <v>23</v>
      </c>
      <c r="M19" s="152" t="s">
        <v>22</v>
      </c>
      <c r="N19" s="152" t="s">
        <v>23</v>
      </c>
      <c r="R19" s="152" t="s">
        <v>24</v>
      </c>
      <c r="S19" s="169"/>
      <c r="T19" s="64"/>
    </row>
    <row r="20" spans="2:20" s="119" customFormat="1" ht="15">
      <c r="B20" s="121"/>
      <c r="C20" s="119" t="s">
        <v>25</v>
      </c>
      <c r="D20" s="120" t="s">
        <v>26</v>
      </c>
      <c r="E20" s="475">
        <v>22725.407999999999</v>
      </c>
      <c r="F20" s="476">
        <v>22725.407999999999</v>
      </c>
      <c r="G20" s="475">
        <v>33598.182000000001</v>
      </c>
      <c r="H20" s="476">
        <v>33598.182000000001</v>
      </c>
      <c r="I20" s="475">
        <v>334548.21299999999</v>
      </c>
      <c r="J20" s="476">
        <v>334548.21299999999</v>
      </c>
      <c r="K20" s="475">
        <v>451602.48200000002</v>
      </c>
      <c r="L20" s="476">
        <v>451602.48200000002</v>
      </c>
      <c r="M20" s="475">
        <v>1473871.2</v>
      </c>
      <c r="N20" s="477">
        <v>1473871.2</v>
      </c>
      <c r="P20" s="166" t="s">
        <v>25</v>
      </c>
      <c r="Q20" s="165" t="s">
        <v>26</v>
      </c>
      <c r="R20" s="488">
        <v>10147.147000000001</v>
      </c>
      <c r="S20" s="167"/>
      <c r="T20" s="122"/>
    </row>
    <row r="21" spans="2:20" s="119" customFormat="1" ht="15">
      <c r="B21" s="121"/>
      <c r="C21" s="119" t="s">
        <v>27</v>
      </c>
      <c r="D21" s="120" t="s">
        <v>28</v>
      </c>
      <c r="E21" s="478">
        <v>33691.317000000003</v>
      </c>
      <c r="F21" s="470">
        <v>33691.317000000003</v>
      </c>
      <c r="G21" s="478">
        <v>28340.046999999999</v>
      </c>
      <c r="H21" s="470">
        <v>28340.046999999999</v>
      </c>
      <c r="I21" s="478">
        <v>26422.508000000002</v>
      </c>
      <c r="J21" s="470">
        <v>26422.508000000002</v>
      </c>
      <c r="K21" s="478">
        <v>20331.055</v>
      </c>
      <c r="L21" s="470">
        <v>20331.055</v>
      </c>
      <c r="M21" s="478">
        <v>14570.003000000001</v>
      </c>
      <c r="N21" s="479">
        <v>14570.003000000001</v>
      </c>
      <c r="P21" s="168" t="s">
        <v>5</v>
      </c>
      <c r="Q21" s="165" t="s">
        <v>26</v>
      </c>
      <c r="R21" s="488">
        <v>3874.0349999999999</v>
      </c>
      <c r="S21" s="167"/>
      <c r="T21" s="122"/>
    </row>
    <row r="22" spans="2:20" s="119" customFormat="1" ht="15">
      <c r="B22" s="121"/>
      <c r="C22" s="119" t="s">
        <v>29</v>
      </c>
      <c r="D22" s="120" t="s">
        <v>28</v>
      </c>
      <c r="E22" s="478">
        <v>1144.05</v>
      </c>
      <c r="F22" s="470">
        <v>1144.05</v>
      </c>
      <c r="G22" s="478">
        <v>1119.8889999999999</v>
      </c>
      <c r="H22" s="470">
        <v>1119.8889999999999</v>
      </c>
      <c r="I22" s="478">
        <v>1098.5050000000001</v>
      </c>
      <c r="J22" s="470">
        <v>1098.5050000000001</v>
      </c>
      <c r="K22" s="478">
        <v>1070.4380000000001</v>
      </c>
      <c r="L22" s="470">
        <v>1070.4380000000001</v>
      </c>
      <c r="M22" s="478">
        <v>1054.2639999999999</v>
      </c>
      <c r="N22" s="479">
        <v>1054.2639999999999</v>
      </c>
      <c r="P22" s="166" t="s">
        <v>7</v>
      </c>
      <c r="Q22" s="165" t="s">
        <v>8</v>
      </c>
      <c r="R22" s="510">
        <v>111.11199999999999</v>
      </c>
      <c r="S22" s="164"/>
      <c r="T22" s="122"/>
    </row>
    <row r="23" spans="2:20" s="119" customFormat="1" ht="15">
      <c r="B23" s="121"/>
      <c r="C23" s="119" t="s">
        <v>30</v>
      </c>
      <c r="D23" s="120" t="s">
        <v>8</v>
      </c>
      <c r="E23" s="480">
        <v>24.444800000000001</v>
      </c>
      <c r="F23" s="471">
        <v>24.444800000000001</v>
      </c>
      <c r="G23" s="480">
        <v>23.122199999999999</v>
      </c>
      <c r="H23" s="471">
        <v>23.122199999999999</v>
      </c>
      <c r="I23" s="480">
        <v>22.8565</v>
      </c>
      <c r="J23" s="471">
        <v>22.8565</v>
      </c>
      <c r="K23" s="480">
        <v>22.272300000000001</v>
      </c>
      <c r="L23" s="471">
        <v>22.272300000000001</v>
      </c>
      <c r="M23" s="480">
        <v>21.96</v>
      </c>
      <c r="N23" s="481">
        <v>21.96</v>
      </c>
      <c r="R23" s="163"/>
      <c r="S23" s="163"/>
      <c r="T23" s="122"/>
    </row>
    <row r="24" spans="2:20" s="119" customFormat="1" ht="15">
      <c r="B24" s="121"/>
      <c r="C24" s="119" t="s">
        <v>31</v>
      </c>
      <c r="D24" s="120" t="s">
        <v>8</v>
      </c>
      <c r="E24" s="480">
        <v>23.777200000000001</v>
      </c>
      <c r="F24" s="471">
        <v>23.777200000000001</v>
      </c>
      <c r="G24" s="480">
        <v>22.4907</v>
      </c>
      <c r="H24" s="471">
        <v>22.4907</v>
      </c>
      <c r="I24" s="480">
        <v>22.232299999999999</v>
      </c>
      <c r="J24" s="471">
        <v>22.232299999999999</v>
      </c>
      <c r="K24" s="480">
        <v>21.664000000000001</v>
      </c>
      <c r="L24" s="471">
        <v>21.664000000000001</v>
      </c>
      <c r="M24" s="480">
        <v>21.360299999999999</v>
      </c>
      <c r="N24" s="481">
        <v>21.360299999999999</v>
      </c>
      <c r="R24" s="163"/>
      <c r="S24" s="163"/>
      <c r="T24" s="122"/>
    </row>
    <row r="25" spans="2:20" s="119" customFormat="1" ht="15">
      <c r="B25" s="121"/>
      <c r="C25" s="119" t="s">
        <v>32</v>
      </c>
      <c r="D25" s="120" t="s">
        <v>8</v>
      </c>
      <c r="E25" s="482">
        <v>23.394400000000001</v>
      </c>
      <c r="F25" s="483">
        <v>23.394400000000001</v>
      </c>
      <c r="G25" s="482">
        <v>22.128599999999999</v>
      </c>
      <c r="H25" s="483">
        <v>22.128599999999999</v>
      </c>
      <c r="I25" s="482">
        <v>21.874400000000001</v>
      </c>
      <c r="J25" s="483">
        <v>21.874400000000001</v>
      </c>
      <c r="K25" s="482">
        <v>21.315300000000001</v>
      </c>
      <c r="L25" s="483">
        <v>21.315300000000001</v>
      </c>
      <c r="M25" s="482">
        <v>21.016400000000001</v>
      </c>
      <c r="N25" s="484">
        <v>21.016400000000001</v>
      </c>
      <c r="R25" s="163"/>
      <c r="S25" s="163"/>
      <c r="T25" s="122"/>
    </row>
    <row r="26" spans="2:20" s="119" customFormat="1" ht="4.5" customHeight="1" thickBot="1">
      <c r="B26" s="162"/>
      <c r="C26" s="161"/>
      <c r="D26" s="160"/>
      <c r="E26" s="140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8"/>
      <c r="R26" s="158"/>
      <c r="S26" s="158"/>
      <c r="T26" s="157"/>
    </row>
    <row r="27" spans="2:20" ht="5.45" customHeight="1">
      <c r="B27" s="156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3"/>
      <c r="P27" s="123"/>
    </row>
    <row r="28" spans="2:20" ht="15" customHeight="1" thickBot="1">
      <c r="B28" s="127" t="s">
        <v>38</v>
      </c>
    </row>
    <row r="29" spans="2:20" ht="15.75">
      <c r="B29" s="76" t="s">
        <v>15</v>
      </c>
      <c r="C29" s="78"/>
      <c r="D29" s="78"/>
      <c r="E29" s="79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0"/>
    </row>
    <row r="30" spans="2:20">
      <c r="B30" s="96"/>
      <c r="E30" s="618" t="s">
        <v>39</v>
      </c>
      <c r="F30" s="619"/>
      <c r="G30" s="618" t="s">
        <v>40</v>
      </c>
      <c r="H30" s="619"/>
      <c r="I30" s="618" t="s">
        <v>41</v>
      </c>
      <c r="J30" s="619"/>
      <c r="K30" s="618" t="s">
        <v>42</v>
      </c>
      <c r="L30" s="619"/>
      <c r="M30" s="618" t="s">
        <v>43</v>
      </c>
      <c r="N30" s="619"/>
      <c r="T30" s="64"/>
    </row>
    <row r="31" spans="2:20" s="150" customFormat="1" ht="34.5" customHeight="1">
      <c r="B31" s="154"/>
      <c r="C31" s="153"/>
      <c r="E31" s="152" t="s">
        <v>22</v>
      </c>
      <c r="F31" s="152" t="s">
        <v>23</v>
      </c>
      <c r="G31" s="152" t="s">
        <v>22</v>
      </c>
      <c r="H31" s="152" t="s">
        <v>23</v>
      </c>
      <c r="I31" s="152" t="s">
        <v>22</v>
      </c>
      <c r="J31" s="152" t="s">
        <v>23</v>
      </c>
      <c r="K31" s="152" t="s">
        <v>22</v>
      </c>
      <c r="L31" s="152" t="s">
        <v>23</v>
      </c>
      <c r="M31" s="152" t="s">
        <v>22</v>
      </c>
      <c r="N31" s="152" t="s">
        <v>23</v>
      </c>
      <c r="T31" s="151"/>
    </row>
    <row r="32" spans="2:20" ht="15">
      <c r="B32" s="96"/>
      <c r="C32" s="119" t="s">
        <v>27</v>
      </c>
      <c r="D32" s="55" t="s">
        <v>28</v>
      </c>
      <c r="E32" s="475">
        <v>33691.317000000003</v>
      </c>
      <c r="F32" s="476">
        <v>33691.317000000003</v>
      </c>
      <c r="G32" s="475">
        <v>28340.046999999999</v>
      </c>
      <c r="H32" s="477">
        <v>28340.046999999999</v>
      </c>
      <c r="I32" s="476">
        <v>26422.508000000002</v>
      </c>
      <c r="J32" s="476">
        <v>26422.508000000002</v>
      </c>
      <c r="K32" s="475">
        <v>20331.055</v>
      </c>
      <c r="L32" s="477">
        <v>20331.055</v>
      </c>
      <c r="M32" s="475">
        <v>14570.003000000001</v>
      </c>
      <c r="N32" s="477">
        <v>14570.003000000001</v>
      </c>
      <c r="T32" s="64"/>
    </row>
    <row r="33" spans="2:20" ht="15">
      <c r="B33" s="96"/>
      <c r="C33" s="119" t="s">
        <v>29</v>
      </c>
      <c r="D33" s="55" t="s">
        <v>28</v>
      </c>
      <c r="E33" s="478">
        <v>148.547</v>
      </c>
      <c r="F33" s="470">
        <v>148.547</v>
      </c>
      <c r="G33" s="478">
        <v>86.667000000000002</v>
      </c>
      <c r="H33" s="479">
        <v>86.667000000000002</v>
      </c>
      <c r="I33" s="470">
        <v>71.527000000000001</v>
      </c>
      <c r="J33" s="470">
        <v>71.527000000000001</v>
      </c>
      <c r="K33" s="478">
        <v>46.21</v>
      </c>
      <c r="L33" s="479">
        <v>46.21</v>
      </c>
      <c r="M33" s="478">
        <v>30.047000000000001</v>
      </c>
      <c r="N33" s="479">
        <v>30.047000000000001</v>
      </c>
      <c r="T33" s="64"/>
    </row>
    <row r="34" spans="2:20" ht="15">
      <c r="B34" s="96"/>
      <c r="C34" s="54" t="s">
        <v>44</v>
      </c>
      <c r="D34" s="55" t="s">
        <v>28</v>
      </c>
      <c r="E34" s="478">
        <v>404.96899999999999</v>
      </c>
      <c r="F34" s="470">
        <v>404.96899999999999</v>
      </c>
      <c r="G34" s="478">
        <v>374.017</v>
      </c>
      <c r="H34" s="479">
        <v>374.017</v>
      </c>
      <c r="I34" s="470">
        <v>388.85</v>
      </c>
      <c r="J34" s="470">
        <v>388.85</v>
      </c>
      <c r="K34" s="511">
        <v>379.30399999999997</v>
      </c>
      <c r="L34" s="512">
        <v>379.30399999999997</v>
      </c>
      <c r="M34" s="478">
        <v>373.572</v>
      </c>
      <c r="N34" s="479">
        <v>373.572</v>
      </c>
      <c r="T34" s="64"/>
    </row>
    <row r="35" spans="2:20" ht="15">
      <c r="B35" s="96"/>
      <c r="C35" s="119" t="s">
        <v>30</v>
      </c>
      <c r="D35" s="55" t="s">
        <v>45</v>
      </c>
      <c r="E35" s="480">
        <v>3016.8735999999999</v>
      </c>
      <c r="F35" s="471">
        <v>3016.8735999999999</v>
      </c>
      <c r="G35" s="480">
        <v>1694.3036999999999</v>
      </c>
      <c r="H35" s="481">
        <v>1694.3036999999999</v>
      </c>
      <c r="I35" s="471">
        <v>1428.6591000000001</v>
      </c>
      <c r="J35" s="471">
        <v>1428.6591000000001</v>
      </c>
      <c r="K35" s="480">
        <v>844.40740000000005</v>
      </c>
      <c r="L35" s="481">
        <v>844.40740000000005</v>
      </c>
      <c r="M35" s="480">
        <v>532.14850000000001</v>
      </c>
      <c r="N35" s="481">
        <v>532.14850000000001</v>
      </c>
      <c r="T35" s="64"/>
    </row>
    <row r="36" spans="2:20" ht="15">
      <c r="B36" s="96"/>
      <c r="C36" s="119" t="s">
        <v>31</v>
      </c>
      <c r="D36" s="55" t="s">
        <v>45</v>
      </c>
      <c r="E36" s="480">
        <v>2934.4839000000002</v>
      </c>
      <c r="F36" s="471">
        <v>2934.4839000000002</v>
      </c>
      <c r="G36" s="480">
        <v>1648.0328999999999</v>
      </c>
      <c r="H36" s="481">
        <v>1648.0328999999999</v>
      </c>
      <c r="I36" s="471">
        <v>1389.643</v>
      </c>
      <c r="J36" s="471">
        <v>1389.643</v>
      </c>
      <c r="K36" s="480">
        <v>821.34690000000001</v>
      </c>
      <c r="L36" s="481">
        <v>821.34690000000001</v>
      </c>
      <c r="M36" s="480">
        <v>517.61569999999995</v>
      </c>
      <c r="N36" s="481">
        <v>517.61569999999995</v>
      </c>
      <c r="T36" s="64"/>
    </row>
    <row r="37" spans="2:20" ht="15">
      <c r="B37" s="96"/>
      <c r="C37" s="119" t="s">
        <v>32</v>
      </c>
      <c r="D37" s="55" t="s">
        <v>45</v>
      </c>
      <c r="E37" s="482">
        <v>2887.2402999999999</v>
      </c>
      <c r="F37" s="483">
        <v>2887.2402999999999</v>
      </c>
      <c r="G37" s="482">
        <v>1621.5005000000001</v>
      </c>
      <c r="H37" s="484">
        <v>1621.5005000000001</v>
      </c>
      <c r="I37" s="483">
        <v>1367.2705000000001</v>
      </c>
      <c r="J37" s="483">
        <v>1367.2705000000001</v>
      </c>
      <c r="K37" s="482">
        <v>808.12369999999999</v>
      </c>
      <c r="L37" s="484">
        <v>808.12369999999999</v>
      </c>
      <c r="M37" s="482">
        <v>509.2824</v>
      </c>
      <c r="N37" s="484">
        <v>509.2824</v>
      </c>
      <c r="T37" s="64"/>
    </row>
    <row r="38" spans="2:20" ht="7.5" customHeight="1" thickBot="1">
      <c r="B38" s="126"/>
      <c r="C38" s="116"/>
      <c r="D38" s="116"/>
      <c r="E38" s="11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8"/>
    </row>
    <row r="39" spans="2:20" ht="12.75" customHeight="1">
      <c r="B39" s="148"/>
      <c r="C39" s="149"/>
      <c r="D39" s="148"/>
      <c r="E39" s="148"/>
      <c r="F39" s="148"/>
      <c r="G39" s="148"/>
      <c r="H39" s="148"/>
      <c r="I39" s="148"/>
      <c r="J39" s="148"/>
      <c r="K39" s="148"/>
    </row>
    <row r="40" spans="2:20" ht="8.25" customHeight="1"/>
  </sheetData>
  <sheetProtection algorithmName="SHA-512" hashValue="fPag8fPBK589QOXOQD0YKAjRfc0OXAZ9cKa2FqYdbRYyvdqjj1uucG8zBuXvfyaiZG2E21au4WML5aeuIfIIPQ==" saltValue="PjK7ucqQ9DqJ/1HIvM7daQ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S18" sqref="S18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60" customFormat="1" ht="33" customHeight="1">
      <c r="A2" s="354"/>
      <c r="B2" s="624" t="s">
        <v>209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60" customFormat="1" ht="3.95" customHeight="1" thickBot="1">
      <c r="E3" s="353"/>
    </row>
    <row r="4" spans="1:14" s="360" customFormat="1" ht="24.75" customHeight="1">
      <c r="B4" s="368" t="s">
        <v>70</v>
      </c>
      <c r="C4" s="369"/>
      <c r="D4" s="370"/>
      <c r="E4" s="371"/>
      <c r="F4" s="371"/>
      <c r="G4" s="371"/>
      <c r="H4" s="372"/>
      <c r="I4" s="373"/>
      <c r="J4" s="373"/>
      <c r="K4" s="373"/>
      <c r="L4" s="374"/>
      <c r="M4" s="375"/>
    </row>
    <row r="5" spans="1:14" s="360" customFormat="1" ht="18.75" customHeight="1">
      <c r="B5" s="376" t="s">
        <v>205</v>
      </c>
      <c r="C5" s="377"/>
      <c r="D5" s="378"/>
      <c r="E5" s="378"/>
      <c r="F5" s="378"/>
      <c r="G5" s="378"/>
      <c r="H5" s="379"/>
      <c r="I5" s="380"/>
      <c r="J5" s="381"/>
      <c r="K5" s="379"/>
      <c r="L5" s="377"/>
      <c r="M5" s="382"/>
    </row>
    <row r="6" spans="1:14" ht="5.45" customHeight="1" thickBot="1">
      <c r="B6" s="221"/>
      <c r="C6" s="222"/>
      <c r="D6" s="223"/>
      <c r="E6" s="222"/>
      <c r="F6" s="222"/>
      <c r="G6" s="222"/>
      <c r="H6" s="222"/>
      <c r="I6" s="222"/>
      <c r="J6" s="222"/>
      <c r="K6" s="222"/>
      <c r="L6" s="225"/>
      <c r="M6" s="224"/>
    </row>
    <row r="7" spans="1:14" ht="18.75" thickBot="1">
      <c r="B7" s="75" t="s">
        <v>0</v>
      </c>
      <c r="H7" s="116"/>
      <c r="I7" s="116"/>
      <c r="J7" s="116"/>
      <c r="K7" s="116"/>
      <c r="L7" s="116"/>
      <c r="M7" s="116"/>
    </row>
    <row r="8" spans="1:14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80"/>
    </row>
    <row r="9" spans="1:14" ht="15.75">
      <c r="B9" s="81"/>
      <c r="C9" s="615" t="s">
        <v>2</v>
      </c>
      <c r="D9" s="616"/>
      <c r="E9" s="616"/>
      <c r="F9" s="616"/>
      <c r="G9" s="82"/>
      <c r="H9" s="613" t="s">
        <v>3</v>
      </c>
      <c r="I9" s="613"/>
      <c r="J9" s="613"/>
      <c r="K9" s="613"/>
      <c r="L9" s="614"/>
      <c r="M9" s="64"/>
    </row>
    <row r="10" spans="1:14" ht="54" customHeight="1">
      <c r="B10" s="83"/>
      <c r="C10" s="84"/>
      <c r="D10" s="55"/>
      <c r="E10" s="180" t="s">
        <v>2</v>
      </c>
      <c r="F10" s="85" t="s">
        <v>51</v>
      </c>
      <c r="G10" s="86"/>
      <c r="J10" s="180" t="s">
        <v>3</v>
      </c>
      <c r="K10" s="85" t="s">
        <v>51</v>
      </c>
      <c r="L10" s="86"/>
      <c r="M10" s="89"/>
    </row>
    <row r="11" spans="1:14" ht="15">
      <c r="B11" s="90"/>
      <c r="C11" s="91" t="s">
        <v>5</v>
      </c>
      <c r="D11" s="92" t="s">
        <v>6</v>
      </c>
      <c r="E11" s="470">
        <v>3791.1770000000001</v>
      </c>
      <c r="F11" s="470">
        <v>3791.1770000000001</v>
      </c>
      <c r="G11" s="86"/>
      <c r="H11" s="181" t="s">
        <v>5</v>
      </c>
      <c r="I11" s="92" t="s">
        <v>6</v>
      </c>
      <c r="J11" s="470">
        <v>3718.1610000000001</v>
      </c>
      <c r="K11" s="508">
        <v>3718.1610000000001</v>
      </c>
      <c r="L11" s="86"/>
      <c r="M11" s="64"/>
    </row>
    <row r="12" spans="1:14" ht="15">
      <c r="B12" s="96"/>
      <c r="C12" s="97" t="s">
        <v>7</v>
      </c>
      <c r="D12" s="55" t="s">
        <v>8</v>
      </c>
      <c r="E12" s="471">
        <v>91.110100000000003</v>
      </c>
      <c r="F12" s="471">
        <v>89.269099999999995</v>
      </c>
      <c r="G12" s="86"/>
      <c r="H12" s="181" t="s">
        <v>7</v>
      </c>
      <c r="I12" s="55" t="s">
        <v>8</v>
      </c>
      <c r="J12" s="471">
        <v>92.135300000000001</v>
      </c>
      <c r="K12" s="513">
        <v>90.294499999999999</v>
      </c>
      <c r="L12" s="86"/>
      <c r="M12" s="64"/>
    </row>
    <row r="13" spans="1:14" ht="14.25">
      <c r="B13" s="96"/>
      <c r="C13" s="101" t="s">
        <v>9</v>
      </c>
      <c r="D13" s="102"/>
      <c r="E13" s="103"/>
      <c r="F13" s="104"/>
      <c r="G13" s="105"/>
      <c r="H13" s="107"/>
      <c r="I13" s="103"/>
      <c r="J13" s="104"/>
      <c r="K13" s="104"/>
      <c r="L13" s="108"/>
      <c r="M13" s="64"/>
    </row>
    <row r="14" spans="1:14">
      <c r="B14" s="96"/>
      <c r="E14" s="54"/>
      <c r="M14" s="64"/>
    </row>
    <row r="15" spans="1:14" ht="15.75">
      <c r="B15" s="96"/>
      <c r="C15" s="612" t="s">
        <v>4</v>
      </c>
      <c r="D15" s="613"/>
      <c r="E15" s="613"/>
      <c r="F15" s="613"/>
      <c r="G15" s="613"/>
      <c r="H15" s="613"/>
      <c r="I15" s="613"/>
      <c r="J15" s="613"/>
      <c r="K15" s="613"/>
      <c r="L15" s="614"/>
      <c r="M15" s="64"/>
    </row>
    <row r="16" spans="1:14" ht="51" customHeight="1">
      <c r="B16" s="96"/>
      <c r="C16" s="84"/>
      <c r="E16" s="464" t="s">
        <v>216</v>
      </c>
      <c r="F16" s="464" t="s">
        <v>217</v>
      </c>
      <c r="G16" s="85" t="s">
        <v>218</v>
      </c>
      <c r="H16" s="85" t="s">
        <v>219</v>
      </c>
      <c r="L16" s="86"/>
      <c r="M16" s="64"/>
    </row>
    <row r="17" spans="2:13" ht="15">
      <c r="B17" s="96"/>
      <c r="C17" s="91" t="s">
        <v>5</v>
      </c>
      <c r="D17" s="92" t="s">
        <v>6</v>
      </c>
      <c r="E17" s="470">
        <v>20161.866000000002</v>
      </c>
      <c r="F17" s="470">
        <v>23561.713</v>
      </c>
      <c r="G17" s="470">
        <v>20161.866000000002</v>
      </c>
      <c r="H17" s="470">
        <v>23561.713</v>
      </c>
      <c r="L17" s="86"/>
      <c r="M17" s="64"/>
    </row>
    <row r="18" spans="2:13" ht="15">
      <c r="B18" s="96"/>
      <c r="C18" s="97" t="s">
        <v>181</v>
      </c>
      <c r="D18" s="55" t="s">
        <v>8</v>
      </c>
      <c r="E18" s="471">
        <v>84.478899999999996</v>
      </c>
      <c r="F18" s="471">
        <v>84.478899999999996</v>
      </c>
      <c r="G18" s="471">
        <v>82.638400000000004</v>
      </c>
      <c r="H18" s="471">
        <v>82.638400000000004</v>
      </c>
      <c r="L18" s="86"/>
      <c r="M18" s="64"/>
    </row>
    <row r="19" spans="2:13" ht="15">
      <c r="B19" s="96"/>
      <c r="C19" s="106" t="s">
        <v>182</v>
      </c>
      <c r="D19" s="103" t="s">
        <v>8</v>
      </c>
      <c r="E19" s="514">
        <v>134.6857</v>
      </c>
      <c r="F19" s="514">
        <v>134.6857</v>
      </c>
      <c r="G19" s="514">
        <v>128.13120000000001</v>
      </c>
      <c r="H19" s="514">
        <v>128.13120000000001</v>
      </c>
      <c r="I19" s="113"/>
      <c r="J19" s="114"/>
      <c r="K19" s="114"/>
      <c r="L19" s="108"/>
      <c r="M19" s="64"/>
    </row>
    <row r="20" spans="2:13" ht="3.95" customHeight="1" thickBot="1">
      <c r="B20" s="115"/>
      <c r="C20" s="116"/>
      <c r="D20" s="116"/>
      <c r="E20" s="117"/>
      <c r="F20" s="116"/>
      <c r="G20" s="116"/>
      <c r="H20" s="116"/>
      <c r="I20" s="116"/>
      <c r="J20" s="116"/>
      <c r="K20" s="116"/>
      <c r="L20" s="116"/>
      <c r="M20" s="118"/>
    </row>
    <row r="21" spans="2:13" ht="3.95" customHeight="1">
      <c r="B21" s="78"/>
      <c r="M21" s="78"/>
    </row>
    <row r="23" spans="2:13">
      <c r="B23" s="129"/>
      <c r="C23" s="129"/>
      <c r="D23" s="129"/>
      <c r="E23" s="129"/>
      <c r="F23" s="129"/>
      <c r="G23" s="129"/>
      <c r="H23" s="129"/>
      <c r="I23" s="129"/>
      <c r="J23" s="129"/>
    </row>
  </sheetData>
  <sheetProtection algorithmName="SHA-512" hashValue="fmTBRw9YngbRyN2qT6Gb5j8oivyT1b5BUrWVYh+xtvANhSJfBZrn6AEdlgIW+ZfYiZ/htGmxau2Ej7vhalgRVg==" saltValue="qAUqql13/ysMOGo+/zAtPw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1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5"/>
  <sheetViews>
    <sheetView showGridLines="0" view="pageBreakPreview" zoomScale="60" zoomScaleNormal="75" workbookViewId="0">
      <selection activeCell="S18" sqref="S18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7" customFormat="1" ht="33" customHeight="1">
      <c r="A2" s="229"/>
      <c r="B2" s="632" t="s">
        <v>210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3" spans="1:15" s="227" customFormat="1" ht="3.95" customHeight="1" thickBot="1">
      <c r="E3" s="228"/>
    </row>
    <row r="4" spans="1:15" s="227" customFormat="1" ht="21" customHeight="1">
      <c r="B4" s="383"/>
      <c r="C4" s="355" t="s">
        <v>71</v>
      </c>
      <c r="D4" s="384"/>
      <c r="E4" s="384"/>
      <c r="F4" s="384"/>
      <c r="G4" s="384"/>
      <c r="H4" s="384"/>
      <c r="I4" s="384"/>
      <c r="J4" s="384"/>
      <c r="K4" s="385"/>
      <c r="L4" s="386"/>
      <c r="M4" s="387"/>
      <c r="N4" s="233"/>
      <c r="O4" s="258"/>
    </row>
    <row r="5" spans="1:15" s="227" customFormat="1" ht="16.5" customHeight="1">
      <c r="A5" s="265"/>
      <c r="B5" s="234"/>
      <c r="C5" s="235" t="s">
        <v>205</v>
      </c>
      <c r="D5" s="242"/>
      <c r="E5" s="388"/>
      <c r="F5" s="235"/>
      <c r="G5" s="235"/>
      <c r="H5" s="235"/>
      <c r="I5" s="235"/>
      <c r="J5" s="235"/>
      <c r="K5" s="235"/>
      <c r="L5" s="235"/>
      <c r="M5" s="243"/>
      <c r="N5" s="241"/>
      <c r="O5" s="258"/>
    </row>
    <row r="6" spans="1:15" ht="5.45" customHeight="1" thickBot="1">
      <c r="B6" s="199"/>
      <c r="C6" s="205"/>
      <c r="D6" s="200"/>
      <c r="E6" s="201"/>
      <c r="F6" s="200"/>
      <c r="G6" s="200"/>
      <c r="H6" s="200"/>
      <c r="I6" s="200"/>
      <c r="J6" s="200"/>
      <c r="K6" s="200"/>
      <c r="L6" s="200"/>
      <c r="M6" s="200"/>
      <c r="N6" s="202"/>
      <c r="O6" s="184"/>
    </row>
    <row r="7" spans="1:15" ht="18.75" thickBot="1">
      <c r="B7" s="4" t="s">
        <v>0</v>
      </c>
      <c r="O7" s="184"/>
    </row>
    <row r="8" spans="1:15" ht="15.75">
      <c r="B8" s="5" t="s">
        <v>1</v>
      </c>
      <c r="C8" s="138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633" t="s">
        <v>2</v>
      </c>
      <c r="D9" s="633"/>
      <c r="E9" s="633"/>
      <c r="F9" s="633"/>
      <c r="G9" s="633"/>
      <c r="J9" s="17" t="s">
        <v>10</v>
      </c>
      <c r="L9" s="16"/>
      <c r="M9" s="217"/>
      <c r="N9" s="3"/>
    </row>
    <row r="10" spans="1:15" ht="27" customHeight="1">
      <c r="B10" s="10"/>
      <c r="D10" s="2"/>
      <c r="E10" s="216" t="s">
        <v>162</v>
      </c>
      <c r="F10" s="216" t="s">
        <v>152</v>
      </c>
      <c r="G10" s="216" t="s">
        <v>187</v>
      </c>
      <c r="L10" s="208" t="s">
        <v>12</v>
      </c>
      <c r="M10" s="209"/>
      <c r="N10" s="3"/>
    </row>
    <row r="11" spans="1:15" ht="15">
      <c r="B11" s="11"/>
      <c r="C11" s="136" t="s">
        <v>5</v>
      </c>
      <c r="D11" s="18" t="s">
        <v>6</v>
      </c>
      <c r="E11" s="490">
        <v>3951.6289999999999</v>
      </c>
      <c r="F11" s="490">
        <v>3791.1770000000001</v>
      </c>
      <c r="G11" s="490">
        <v>3825.8670000000002</v>
      </c>
      <c r="J11" s="136" t="s">
        <v>5</v>
      </c>
      <c r="K11" s="18" t="s">
        <v>6</v>
      </c>
      <c r="L11" s="490">
        <v>9818.6910000000007</v>
      </c>
      <c r="M11" s="212"/>
      <c r="N11" s="3"/>
    </row>
    <row r="12" spans="1:15" ht="15">
      <c r="B12" s="14"/>
      <c r="C12" s="136" t="s">
        <v>72</v>
      </c>
      <c r="D12" s="29" t="s">
        <v>8</v>
      </c>
      <c r="E12" s="495">
        <v>75.536000000000001</v>
      </c>
      <c r="F12" s="495">
        <v>67.251000000000005</v>
      </c>
      <c r="G12" s="495">
        <v>69.042299999999997</v>
      </c>
      <c r="J12" s="136" t="s">
        <v>72</v>
      </c>
      <c r="K12" s="19" t="s">
        <v>8</v>
      </c>
      <c r="L12" s="495">
        <v>84.795400000000001</v>
      </c>
      <c r="M12" s="195"/>
      <c r="N12" s="3"/>
    </row>
    <row r="13" spans="1:15" ht="15">
      <c r="B13" s="14"/>
      <c r="C13" s="136" t="s">
        <v>73</v>
      </c>
      <c r="D13" s="29" t="s">
        <v>8</v>
      </c>
      <c r="E13" s="495">
        <v>71.010499999999993</v>
      </c>
      <c r="F13" s="495">
        <v>23.859100000000002</v>
      </c>
      <c r="G13" s="495">
        <v>34.335700000000003</v>
      </c>
      <c r="J13" s="136" t="s">
        <v>93</v>
      </c>
      <c r="K13" s="19" t="s">
        <v>8</v>
      </c>
      <c r="L13" s="495">
        <v>71.004800000000003</v>
      </c>
      <c r="M13" s="195"/>
      <c r="N13" s="3"/>
    </row>
    <row r="14" spans="1:15" ht="15">
      <c r="B14" s="14"/>
      <c r="C14" s="136" t="s">
        <v>74</v>
      </c>
      <c r="D14" s="29" t="s">
        <v>8</v>
      </c>
      <c r="E14" s="498">
        <v>71.010499999999993</v>
      </c>
      <c r="F14" s="498">
        <v>23.859100000000002</v>
      </c>
      <c r="G14" s="498">
        <v>34.335700000000003</v>
      </c>
      <c r="J14" s="136" t="s">
        <v>95</v>
      </c>
      <c r="K14" s="19" t="s">
        <v>8</v>
      </c>
      <c r="L14" s="495">
        <v>71.004800000000003</v>
      </c>
      <c r="M14" s="195"/>
      <c r="N14" s="3"/>
    </row>
    <row r="15" spans="1:15" ht="13.5" customHeight="1">
      <c r="B15" s="14"/>
      <c r="C15" s="206" t="s">
        <v>9</v>
      </c>
      <c r="F15" s="15"/>
      <c r="G15" s="15"/>
      <c r="H15" s="15"/>
      <c r="J15" s="136" t="s">
        <v>96</v>
      </c>
      <c r="K15" s="19" t="s">
        <v>8</v>
      </c>
      <c r="L15" s="495">
        <v>71.004800000000003</v>
      </c>
      <c r="M15" s="214"/>
      <c r="N15" s="3"/>
    </row>
    <row r="16" spans="1:15" ht="15" customHeight="1">
      <c r="B16" s="14"/>
      <c r="E16" s="1"/>
      <c r="J16" s="136" t="s">
        <v>94</v>
      </c>
      <c r="K16" s="19" t="s">
        <v>8</v>
      </c>
      <c r="L16" s="498">
        <v>71.004800000000003</v>
      </c>
      <c r="M16" s="184"/>
      <c r="N16" s="3"/>
    </row>
    <row r="17" spans="2:14" ht="15.75">
      <c r="B17" s="9"/>
      <c r="C17" s="633" t="s">
        <v>3</v>
      </c>
      <c r="D17" s="633"/>
      <c r="E17" s="633"/>
      <c r="F17" s="633"/>
      <c r="G17" s="633"/>
      <c r="J17" s="217"/>
      <c r="K17" s="217"/>
      <c r="L17" s="217"/>
      <c r="M17" s="217"/>
      <c r="N17" s="3"/>
    </row>
    <row r="18" spans="2:14" ht="27" customHeight="1">
      <c r="B18" s="10"/>
      <c r="E18" s="216" t="s">
        <v>162</v>
      </c>
      <c r="F18" s="216" t="s">
        <v>152</v>
      </c>
      <c r="G18" s="216" t="s">
        <v>187</v>
      </c>
      <c r="J18" s="17" t="s">
        <v>11</v>
      </c>
      <c r="M18" s="209"/>
      <c r="N18" s="3"/>
    </row>
    <row r="19" spans="2:14" ht="15">
      <c r="B19" s="11"/>
      <c r="C19" s="136" t="s">
        <v>5</v>
      </c>
      <c r="D19" s="18" t="s">
        <v>6</v>
      </c>
      <c r="E19" s="490">
        <v>4138.4620000000004</v>
      </c>
      <c r="F19" s="490">
        <v>3718.1610000000001</v>
      </c>
      <c r="G19" s="490">
        <v>3809.0309999999999</v>
      </c>
      <c r="J19" s="184"/>
      <c r="K19" s="184"/>
      <c r="L19" s="226" t="s">
        <v>13</v>
      </c>
      <c r="M19" s="212"/>
      <c r="N19" s="3"/>
    </row>
    <row r="20" spans="2:14" ht="15">
      <c r="B20" s="14"/>
      <c r="C20" s="136" t="s">
        <v>72</v>
      </c>
      <c r="D20" s="29" t="s">
        <v>8</v>
      </c>
      <c r="E20" s="495">
        <v>74.5809</v>
      </c>
      <c r="F20" s="495">
        <v>68.277699999999996</v>
      </c>
      <c r="G20" s="495">
        <v>69.640500000000003</v>
      </c>
      <c r="J20" s="136" t="s">
        <v>72</v>
      </c>
      <c r="K20" s="19" t="s">
        <v>8</v>
      </c>
      <c r="L20" s="515">
        <v>57.092100000000002</v>
      </c>
      <c r="M20" s="195"/>
      <c r="N20" s="3"/>
    </row>
    <row r="21" spans="2:14" ht="15">
      <c r="B21" s="14"/>
      <c r="C21" s="136" t="s">
        <v>73</v>
      </c>
      <c r="D21" s="29" t="s">
        <v>8</v>
      </c>
      <c r="E21" s="495">
        <v>71.005200000000002</v>
      </c>
      <c r="F21" s="495">
        <v>23.857600000000001</v>
      </c>
      <c r="G21" s="495">
        <v>34.333399999999997</v>
      </c>
      <c r="J21" s="136" t="s">
        <v>143</v>
      </c>
      <c r="K21" s="19" t="s">
        <v>8</v>
      </c>
      <c r="L21" s="495">
        <v>70.566900000000004</v>
      </c>
      <c r="M21" s="195"/>
      <c r="N21" s="3"/>
    </row>
    <row r="22" spans="2:14" ht="15">
      <c r="B22" s="14"/>
      <c r="C22" s="136" t="s">
        <v>74</v>
      </c>
      <c r="D22" s="29" t="s">
        <v>8</v>
      </c>
      <c r="E22" s="498">
        <v>71.005200000000002</v>
      </c>
      <c r="F22" s="498">
        <v>23.857600000000001</v>
      </c>
      <c r="G22" s="498">
        <v>34.333399999999997</v>
      </c>
      <c r="J22" s="136" t="s">
        <v>144</v>
      </c>
      <c r="K22" s="19" t="s">
        <v>8</v>
      </c>
      <c r="L22" s="498">
        <v>70.566900000000004</v>
      </c>
      <c r="M22" s="195"/>
      <c r="N22" s="3"/>
    </row>
    <row r="23" spans="2:14" ht="13.5" customHeight="1">
      <c r="B23" s="14"/>
      <c r="C23" s="206"/>
      <c r="F23" s="15"/>
      <c r="G23" s="15"/>
      <c r="H23" s="15"/>
      <c r="J23" s="136"/>
      <c r="K23" s="19"/>
      <c r="L23" s="15"/>
      <c r="M23" s="214"/>
      <c r="N23" s="3"/>
    </row>
    <row r="24" spans="2:14" ht="15" customHeight="1">
      <c r="B24" s="14"/>
      <c r="E24" s="1"/>
      <c r="J24" s="136"/>
      <c r="K24" s="19"/>
      <c r="L24" s="15"/>
      <c r="M24" s="184"/>
      <c r="N24" s="3"/>
    </row>
    <row r="25" spans="2:14" ht="15.75">
      <c r="B25" s="9"/>
      <c r="C25" s="634" t="s">
        <v>4</v>
      </c>
      <c r="D25" s="634"/>
      <c r="E25" s="634"/>
      <c r="F25" s="634"/>
      <c r="G25" s="634"/>
      <c r="J25" s="188"/>
      <c r="K25" s="188"/>
      <c r="M25" s="188"/>
      <c r="N25" s="3"/>
    </row>
    <row r="26" spans="2:14" ht="27" customHeight="1">
      <c r="B26" s="10"/>
      <c r="E26" s="469" t="s">
        <v>162</v>
      </c>
      <c r="F26" s="469" t="s">
        <v>152</v>
      </c>
      <c r="G26" s="469" t="s">
        <v>187</v>
      </c>
      <c r="I26" s="184"/>
      <c r="J26" s="184"/>
      <c r="K26" s="209"/>
      <c r="L26" s="209"/>
      <c r="M26" s="209"/>
      <c r="N26" s="3"/>
    </row>
    <row r="27" spans="2:14" ht="15">
      <c r="B27" s="11"/>
      <c r="C27" s="136" t="s">
        <v>198</v>
      </c>
      <c r="D27" s="18" t="s">
        <v>6</v>
      </c>
      <c r="E27" s="475">
        <v>23561.713</v>
      </c>
      <c r="F27" s="476">
        <v>20161.866000000002</v>
      </c>
      <c r="G27" s="477">
        <v>20896.921999999999</v>
      </c>
      <c r="I27" s="213" t="s">
        <v>196</v>
      </c>
      <c r="J27" s="211"/>
      <c r="K27" s="212"/>
      <c r="L27" s="212"/>
      <c r="M27" s="212"/>
      <c r="N27" s="3"/>
    </row>
    <row r="28" spans="2:14" ht="15">
      <c r="B28" s="11"/>
      <c r="C28" s="136" t="s">
        <v>199</v>
      </c>
      <c r="D28" s="18" t="s">
        <v>6</v>
      </c>
      <c r="E28" s="478">
        <v>23561.713</v>
      </c>
      <c r="F28" s="470">
        <v>23561.713</v>
      </c>
      <c r="G28" s="479">
        <v>23561.713</v>
      </c>
      <c r="I28" s="213" t="s">
        <v>197</v>
      </c>
      <c r="J28" s="211"/>
      <c r="K28" s="212"/>
      <c r="L28" s="212"/>
      <c r="M28" s="212"/>
      <c r="N28" s="3"/>
    </row>
    <row r="29" spans="2:14" ht="15">
      <c r="B29" s="14"/>
      <c r="C29" s="136" t="s">
        <v>194</v>
      </c>
      <c r="D29" s="29" t="s">
        <v>8</v>
      </c>
      <c r="E29" s="480">
        <v>63.690800000000003</v>
      </c>
      <c r="F29" s="471">
        <v>60.624200000000002</v>
      </c>
      <c r="G29" s="481">
        <v>61.287199999999999</v>
      </c>
      <c r="J29" s="183"/>
      <c r="K29" s="195"/>
      <c r="L29" s="195"/>
      <c r="M29" s="195"/>
      <c r="N29" s="3"/>
    </row>
    <row r="30" spans="2:14" ht="15">
      <c r="B30" s="14"/>
      <c r="C30" s="136" t="s">
        <v>195</v>
      </c>
      <c r="D30" s="29" t="s">
        <v>8</v>
      </c>
      <c r="E30" s="480">
        <v>70.994900000000001</v>
      </c>
      <c r="F30" s="471">
        <v>23.854700000000001</v>
      </c>
      <c r="G30" s="481">
        <v>34.328800000000001</v>
      </c>
      <c r="J30" s="183"/>
      <c r="K30" s="195"/>
      <c r="L30" s="195"/>
      <c r="M30" s="195"/>
      <c r="N30" s="3"/>
    </row>
    <row r="31" spans="2:14" ht="15">
      <c r="B31" s="14"/>
      <c r="C31" s="136" t="s">
        <v>188</v>
      </c>
      <c r="D31" s="29" t="s">
        <v>8</v>
      </c>
      <c r="E31" s="480">
        <v>70.994900000000001</v>
      </c>
      <c r="F31" s="471">
        <v>23.854700000000001</v>
      </c>
      <c r="G31" s="481">
        <v>34.328800000000001</v>
      </c>
      <c r="I31" s="210"/>
      <c r="J31" s="183"/>
      <c r="K31" s="195"/>
      <c r="L31" s="195"/>
      <c r="M31" s="195"/>
      <c r="N31" s="3"/>
    </row>
    <row r="32" spans="2:14" ht="13.5" customHeight="1">
      <c r="B32" s="14"/>
      <c r="C32" s="136" t="s">
        <v>189</v>
      </c>
      <c r="D32" s="29" t="s">
        <v>8</v>
      </c>
      <c r="E32" s="480">
        <v>70.994900000000001</v>
      </c>
      <c r="F32" s="471">
        <v>23.854700000000001</v>
      </c>
      <c r="G32" s="481">
        <v>34.328800000000001</v>
      </c>
      <c r="H32" s="15"/>
      <c r="I32" s="195"/>
      <c r="J32" s="213"/>
      <c r="K32" s="183"/>
      <c r="L32" s="195"/>
      <c r="M32" s="214"/>
      <c r="N32" s="3"/>
    </row>
    <row r="33" spans="1:15" ht="15" customHeight="1">
      <c r="A33" s="1" t="s">
        <v>192</v>
      </c>
      <c r="B33" s="14"/>
      <c r="C33" s="136" t="s">
        <v>200</v>
      </c>
      <c r="D33" s="29" t="s">
        <v>8</v>
      </c>
      <c r="E33" s="480">
        <v>70.994900000000001</v>
      </c>
      <c r="F33" s="471">
        <v>23.854700000000001</v>
      </c>
      <c r="G33" s="481">
        <v>70.994900000000001</v>
      </c>
      <c r="I33" s="184"/>
      <c r="J33" s="184"/>
      <c r="K33" s="184"/>
      <c r="L33" s="184"/>
      <c r="M33" s="184"/>
      <c r="N33" s="3"/>
    </row>
    <row r="34" spans="1:15" ht="15">
      <c r="B34" s="14"/>
      <c r="C34" s="136" t="s">
        <v>201</v>
      </c>
      <c r="D34" s="29" t="s">
        <v>8</v>
      </c>
      <c r="E34" s="480">
        <v>70.994900000000001</v>
      </c>
      <c r="F34" s="471">
        <v>23.854700000000001</v>
      </c>
      <c r="G34" s="481">
        <v>70.994900000000001</v>
      </c>
      <c r="I34" s="210"/>
      <c r="J34" s="183"/>
      <c r="K34" s="195"/>
      <c r="L34" s="195"/>
      <c r="M34" s="195"/>
      <c r="N34" s="3"/>
    </row>
    <row r="35" spans="1:15" ht="13.5" customHeight="1">
      <c r="B35" s="14"/>
      <c r="C35" s="136" t="s">
        <v>190</v>
      </c>
      <c r="D35" s="29" t="s">
        <v>8</v>
      </c>
      <c r="E35" s="480">
        <v>70.994900000000001</v>
      </c>
      <c r="F35" s="471">
        <v>70.994900000000001</v>
      </c>
      <c r="G35" s="481">
        <v>70.994900000000001</v>
      </c>
      <c r="H35" s="15"/>
      <c r="I35" s="195"/>
      <c r="J35" s="213"/>
      <c r="K35" s="183"/>
      <c r="L35" s="195"/>
      <c r="M35" s="214"/>
      <c r="N35" s="3"/>
    </row>
    <row r="36" spans="1:15" ht="15" customHeight="1">
      <c r="A36" s="1" t="s">
        <v>192</v>
      </c>
      <c r="B36" s="14"/>
      <c r="C36" s="136" t="s">
        <v>191</v>
      </c>
      <c r="D36" s="29" t="s">
        <v>8</v>
      </c>
      <c r="E36" s="482">
        <v>70.994900000000001</v>
      </c>
      <c r="F36" s="483">
        <v>70.994900000000001</v>
      </c>
      <c r="G36" s="484">
        <v>70.994900000000001</v>
      </c>
      <c r="I36" s="184"/>
      <c r="J36" s="184"/>
      <c r="K36" s="184"/>
      <c r="L36" s="184"/>
      <c r="M36" s="184"/>
      <c r="N36" s="3"/>
    </row>
    <row r="37" spans="1:15" ht="15" customHeight="1">
      <c r="B37" s="14"/>
      <c r="C37" s="137"/>
      <c r="D37" s="2"/>
      <c r="E37" s="15"/>
      <c r="F37" s="15"/>
      <c r="G37" s="15"/>
      <c r="I37" s="184"/>
      <c r="J37" s="184"/>
      <c r="K37" s="184"/>
      <c r="L37" s="184"/>
      <c r="M37" s="184"/>
      <c r="N37" s="3"/>
    </row>
    <row r="38" spans="1:15" ht="3.95" customHeight="1" thickBot="1">
      <c r="B38" s="20"/>
      <c r="C38" s="21"/>
      <c r="D38" s="21"/>
      <c r="E38" s="22"/>
      <c r="F38" s="21"/>
      <c r="G38" s="21"/>
      <c r="H38" s="21"/>
      <c r="I38" s="21"/>
      <c r="J38" s="21"/>
      <c r="K38" s="21"/>
      <c r="L38" s="21"/>
      <c r="M38" s="21"/>
      <c r="N38" s="23"/>
    </row>
    <row r="39" spans="1:15" ht="3.95" customHeight="1"/>
    <row r="40" spans="1:15" ht="16.5" customHeight="1" thickBot="1">
      <c r="B40" s="4" t="s">
        <v>14</v>
      </c>
    </row>
    <row r="41" spans="1:15" ht="15.75">
      <c r="B41" s="5" t="s">
        <v>15</v>
      </c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  <c r="N41" s="8"/>
    </row>
    <row r="42" spans="1:15" ht="3.75" customHeight="1">
      <c r="B42" s="14"/>
      <c r="N42" s="3"/>
    </row>
    <row r="43" spans="1:15" ht="15.75" customHeight="1">
      <c r="B43" s="14"/>
      <c r="E43" s="630" t="s">
        <v>16</v>
      </c>
      <c r="F43" s="631"/>
      <c r="G43" s="630" t="s">
        <v>17</v>
      </c>
      <c r="H43" s="631"/>
      <c r="I43" s="630" t="s">
        <v>18</v>
      </c>
      <c r="J43" s="631"/>
      <c r="M43" s="191"/>
      <c r="N43" s="3"/>
      <c r="O43" s="52"/>
    </row>
    <row r="44" spans="1:15" ht="39" customHeight="1">
      <c r="B44" s="14"/>
      <c r="E44" s="192" t="s">
        <v>22</v>
      </c>
      <c r="F44" s="192" t="s">
        <v>23</v>
      </c>
      <c r="G44" s="192" t="s">
        <v>22</v>
      </c>
      <c r="H44" s="193" t="s">
        <v>23</v>
      </c>
      <c r="I44" s="182" t="s">
        <v>22</v>
      </c>
      <c r="J44" s="182" t="s">
        <v>23</v>
      </c>
      <c r="M44" s="53"/>
      <c r="N44" s="3"/>
      <c r="O44" s="53"/>
    </row>
    <row r="45" spans="1:15" s="28" customFormat="1" ht="15">
      <c r="B45" s="26"/>
      <c r="C45" s="218" t="s">
        <v>25</v>
      </c>
      <c r="D45" s="19" t="s">
        <v>26</v>
      </c>
      <c r="E45" s="475">
        <v>22725.407999999999</v>
      </c>
      <c r="F45" s="476">
        <v>22725.407999999999</v>
      </c>
      <c r="G45" s="475">
        <v>33598.182000000001</v>
      </c>
      <c r="H45" s="476">
        <v>33598.182000000001</v>
      </c>
      <c r="I45" s="475">
        <v>334548.21299999999</v>
      </c>
      <c r="J45" s="477">
        <v>334548.21299999999</v>
      </c>
      <c r="M45" s="12"/>
      <c r="N45" s="31"/>
      <c r="O45" s="30"/>
    </row>
    <row r="46" spans="1:15" s="28" customFormat="1" ht="15">
      <c r="B46" s="26"/>
      <c r="C46" s="218" t="s">
        <v>27</v>
      </c>
      <c r="D46" s="19" t="s">
        <v>28</v>
      </c>
      <c r="E46" s="478">
        <v>33691.317000000003</v>
      </c>
      <c r="F46" s="470">
        <v>33691.317000000003</v>
      </c>
      <c r="G46" s="478">
        <v>28340.046999999999</v>
      </c>
      <c r="H46" s="470">
        <v>28340.046999999999</v>
      </c>
      <c r="I46" s="478">
        <v>26422.508000000002</v>
      </c>
      <c r="J46" s="479">
        <v>26422.508000000002</v>
      </c>
      <c r="M46" s="12"/>
      <c r="N46" s="31"/>
      <c r="O46" s="30"/>
    </row>
    <row r="47" spans="1:15" s="28" customFormat="1" ht="15">
      <c r="B47" s="26"/>
      <c r="C47" s="218" t="s">
        <v>29</v>
      </c>
      <c r="D47" s="19" t="s">
        <v>28</v>
      </c>
      <c r="E47" s="478">
        <v>3129.55</v>
      </c>
      <c r="F47" s="470">
        <v>3129.55</v>
      </c>
      <c r="G47" s="478">
        <v>3063.4589999999998</v>
      </c>
      <c r="H47" s="470">
        <v>3063.4589999999998</v>
      </c>
      <c r="I47" s="478">
        <v>3004.9609999999998</v>
      </c>
      <c r="J47" s="479">
        <v>3004.9609999999998</v>
      </c>
      <c r="M47" s="12"/>
      <c r="N47" s="31"/>
      <c r="O47" s="32"/>
    </row>
    <row r="48" spans="1:15" s="28" customFormat="1" ht="15">
      <c r="B48" s="26"/>
      <c r="C48" s="218" t="s">
        <v>75</v>
      </c>
      <c r="D48" s="19" t="s">
        <v>8</v>
      </c>
      <c r="E48" s="480">
        <v>73.096199999999996</v>
      </c>
      <c r="F48" s="471">
        <v>73.096199999999996</v>
      </c>
      <c r="G48" s="480">
        <v>69.141400000000004</v>
      </c>
      <c r="H48" s="471">
        <v>69.141400000000004</v>
      </c>
      <c r="I48" s="480">
        <v>68.347099999999998</v>
      </c>
      <c r="J48" s="481">
        <v>68.347099999999998</v>
      </c>
      <c r="M48" s="15"/>
      <c r="N48" s="31"/>
      <c r="O48" s="32"/>
    </row>
    <row r="49" spans="2:15" s="28" customFormat="1" ht="15">
      <c r="B49" s="26"/>
      <c r="C49" s="218" t="s">
        <v>76</v>
      </c>
      <c r="D49" s="19" t="s">
        <v>8</v>
      </c>
      <c r="E49" s="480">
        <v>70.718800000000002</v>
      </c>
      <c r="F49" s="471">
        <v>70.718800000000002</v>
      </c>
      <c r="G49" s="480">
        <v>66.892600000000002</v>
      </c>
      <c r="H49" s="471">
        <v>66.892600000000002</v>
      </c>
      <c r="I49" s="480">
        <v>66.124099999999999</v>
      </c>
      <c r="J49" s="481">
        <v>66.124099999999999</v>
      </c>
      <c r="M49" s="15"/>
      <c r="N49" s="31"/>
      <c r="O49" s="32"/>
    </row>
    <row r="50" spans="2:15" s="28" customFormat="1" ht="15">
      <c r="B50" s="26"/>
      <c r="C50" s="218" t="s">
        <v>77</v>
      </c>
      <c r="D50" s="19" t="s">
        <v>8</v>
      </c>
      <c r="E50" s="482">
        <v>69.355599999999995</v>
      </c>
      <c r="F50" s="483">
        <v>69.355599999999995</v>
      </c>
      <c r="G50" s="482">
        <v>65.603099999999998</v>
      </c>
      <c r="H50" s="483">
        <v>65.603099999999998</v>
      </c>
      <c r="I50" s="482">
        <v>64.849400000000003</v>
      </c>
      <c r="J50" s="484">
        <v>64.849400000000003</v>
      </c>
      <c r="M50" s="15"/>
      <c r="N50" s="186"/>
      <c r="O50" s="33"/>
    </row>
    <row r="51" spans="2:15" s="28" customFormat="1" ht="14.25">
      <c r="B51" s="26"/>
      <c r="D51" s="27"/>
      <c r="E51" s="15"/>
      <c r="F51" s="15"/>
      <c r="G51" s="15"/>
      <c r="H51" s="15"/>
      <c r="I51" s="15"/>
      <c r="J51" s="15"/>
      <c r="K51" s="15"/>
      <c r="L51" s="15"/>
      <c r="M51" s="15"/>
      <c r="N51" s="186"/>
      <c r="O51" s="33"/>
    </row>
    <row r="52" spans="2:15" ht="15.75" customHeight="1">
      <c r="B52" s="14"/>
      <c r="E52" s="630" t="s">
        <v>19</v>
      </c>
      <c r="F52" s="631"/>
      <c r="G52" s="630" t="s">
        <v>20</v>
      </c>
      <c r="H52" s="631"/>
      <c r="I52" s="191"/>
      <c r="K52" s="627"/>
      <c r="L52" s="627"/>
      <c r="M52" s="627"/>
      <c r="N52" s="3"/>
      <c r="O52" s="52"/>
    </row>
    <row r="53" spans="2:15" ht="39" customHeight="1">
      <c r="B53" s="14"/>
      <c r="E53" s="182" t="s">
        <v>22</v>
      </c>
      <c r="F53" s="182" t="s">
        <v>23</v>
      </c>
      <c r="G53" s="182" t="s">
        <v>22</v>
      </c>
      <c r="H53" s="182" t="s">
        <v>23</v>
      </c>
      <c r="I53" s="53"/>
      <c r="K53" s="53"/>
      <c r="L53" s="53"/>
      <c r="M53" s="53"/>
      <c r="N53" s="3"/>
      <c r="O53" s="53"/>
    </row>
    <row r="54" spans="2:15" s="28" customFormat="1" ht="15">
      <c r="B54" s="26"/>
      <c r="C54" s="218" t="s">
        <v>25</v>
      </c>
      <c r="D54" s="19" t="s">
        <v>26</v>
      </c>
      <c r="E54" s="475">
        <v>451602.48200000002</v>
      </c>
      <c r="F54" s="476">
        <v>451602.48200000002</v>
      </c>
      <c r="G54" s="475">
        <v>1473871.2</v>
      </c>
      <c r="H54" s="477">
        <v>1473871.2</v>
      </c>
      <c r="I54" s="12"/>
      <c r="K54" s="12"/>
      <c r="L54" s="12"/>
      <c r="M54" s="12"/>
      <c r="N54" s="31"/>
      <c r="O54" s="30"/>
    </row>
    <row r="55" spans="2:15" s="28" customFormat="1" ht="15">
      <c r="B55" s="26"/>
      <c r="C55" s="218" t="s">
        <v>27</v>
      </c>
      <c r="D55" s="19" t="s">
        <v>28</v>
      </c>
      <c r="E55" s="478">
        <v>20331.055</v>
      </c>
      <c r="F55" s="470">
        <v>20331.055</v>
      </c>
      <c r="G55" s="478">
        <v>14570.003000000001</v>
      </c>
      <c r="H55" s="479">
        <v>14570.003000000001</v>
      </c>
      <c r="I55" s="12"/>
      <c r="K55" s="12"/>
      <c r="L55" s="12"/>
      <c r="M55" s="12"/>
      <c r="N55" s="31"/>
      <c r="O55" s="30"/>
    </row>
    <row r="56" spans="2:15" s="28" customFormat="1" ht="15">
      <c r="B56" s="26"/>
      <c r="C56" s="218" t="s">
        <v>29</v>
      </c>
      <c r="D56" s="19" t="s">
        <v>28</v>
      </c>
      <c r="E56" s="478">
        <v>2928.183</v>
      </c>
      <c r="F56" s="470">
        <v>2928.183</v>
      </c>
      <c r="G56" s="478">
        <v>2883.9389999999999</v>
      </c>
      <c r="H56" s="479">
        <v>2883.9389999999999</v>
      </c>
      <c r="I56" s="12"/>
      <c r="K56" s="12"/>
      <c r="L56" s="12"/>
      <c r="M56" s="12"/>
      <c r="N56" s="31"/>
      <c r="O56" s="32"/>
    </row>
    <row r="57" spans="2:15" s="28" customFormat="1" ht="15">
      <c r="B57" s="26"/>
      <c r="C57" s="218" t="s">
        <v>75</v>
      </c>
      <c r="D57" s="19" t="s">
        <v>8</v>
      </c>
      <c r="E57" s="480">
        <v>66.599999999999994</v>
      </c>
      <c r="F57" s="471">
        <v>66.599999999999994</v>
      </c>
      <c r="G57" s="480">
        <v>65.666300000000007</v>
      </c>
      <c r="H57" s="481">
        <v>65.666300000000007</v>
      </c>
      <c r="I57" s="15"/>
      <c r="K57" s="15"/>
      <c r="L57" s="15"/>
      <c r="M57" s="15"/>
      <c r="N57" s="31"/>
      <c r="O57" s="32"/>
    </row>
    <row r="58" spans="2:15" s="28" customFormat="1" ht="15">
      <c r="B58" s="26"/>
      <c r="C58" s="218" t="s">
        <v>76</v>
      </c>
      <c r="D58" s="19" t="s">
        <v>8</v>
      </c>
      <c r="E58" s="480">
        <v>64.433899999999994</v>
      </c>
      <c r="F58" s="471">
        <v>64.433899999999994</v>
      </c>
      <c r="G58" s="480">
        <v>63.530500000000004</v>
      </c>
      <c r="H58" s="481">
        <v>63.530500000000004</v>
      </c>
      <c r="I58" s="15"/>
      <c r="K58" s="15"/>
      <c r="L58" s="15"/>
      <c r="M58" s="15"/>
      <c r="N58" s="31"/>
      <c r="O58" s="32"/>
    </row>
    <row r="59" spans="2:15" s="28" customFormat="1" ht="15">
      <c r="B59" s="26"/>
      <c r="C59" s="218" t="s">
        <v>77</v>
      </c>
      <c r="D59" s="19" t="s">
        <v>8</v>
      </c>
      <c r="E59" s="482">
        <v>63.191800000000001</v>
      </c>
      <c r="F59" s="483">
        <v>63.191800000000001</v>
      </c>
      <c r="G59" s="482">
        <v>62.305799999999998</v>
      </c>
      <c r="H59" s="484">
        <v>62.305799999999998</v>
      </c>
      <c r="I59" s="15"/>
      <c r="K59" s="15"/>
      <c r="L59" s="15"/>
      <c r="M59" s="15"/>
      <c r="N59" s="186"/>
      <c r="O59" s="33"/>
    </row>
    <row r="60" spans="2:15" s="28" customFormat="1" ht="14.25">
      <c r="B60" s="26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86"/>
      <c r="O60" s="33"/>
    </row>
    <row r="61" spans="2:15" s="28" customFormat="1" ht="24" customHeight="1">
      <c r="B61" s="26"/>
      <c r="C61" s="1"/>
      <c r="D61" s="1"/>
      <c r="E61" s="207" t="s">
        <v>21</v>
      </c>
      <c r="F61" s="15"/>
      <c r="G61" s="15"/>
      <c r="H61" s="15"/>
      <c r="I61" s="15"/>
      <c r="J61" s="15"/>
      <c r="K61" s="15"/>
      <c r="L61" s="15"/>
      <c r="M61" s="15"/>
      <c r="N61" s="186"/>
      <c r="O61" s="33"/>
    </row>
    <row r="62" spans="2:15" s="28" customFormat="1" ht="25.5">
      <c r="B62" s="26"/>
      <c r="C62" s="1"/>
      <c r="D62" s="1"/>
      <c r="E62" s="216" t="s">
        <v>24</v>
      </c>
      <c r="F62" s="15"/>
      <c r="G62" s="15"/>
      <c r="H62" s="15"/>
      <c r="I62" s="15"/>
      <c r="J62" s="15"/>
      <c r="K62" s="15"/>
      <c r="L62" s="15"/>
      <c r="M62" s="15"/>
      <c r="N62" s="186"/>
      <c r="O62" s="33"/>
    </row>
    <row r="63" spans="2:15" s="28" customFormat="1" ht="15">
      <c r="B63" s="26"/>
      <c r="C63" s="136" t="s">
        <v>25</v>
      </c>
      <c r="D63" s="29" t="s">
        <v>26</v>
      </c>
      <c r="E63" s="485">
        <v>10147.147000000001</v>
      </c>
      <c r="F63" s="15"/>
      <c r="G63" s="15"/>
      <c r="H63" s="15"/>
      <c r="I63" s="15"/>
      <c r="J63" s="15"/>
      <c r="K63" s="15"/>
      <c r="L63" s="15"/>
      <c r="M63" s="15"/>
      <c r="N63" s="186"/>
      <c r="O63" s="33"/>
    </row>
    <row r="64" spans="2:15" s="28" customFormat="1" ht="15">
      <c r="B64" s="26"/>
      <c r="C64" s="13" t="s">
        <v>5</v>
      </c>
      <c r="D64" s="29" t="s">
        <v>26</v>
      </c>
      <c r="E64" s="486">
        <v>4065.9369999999999</v>
      </c>
      <c r="F64" s="15"/>
      <c r="G64" s="15"/>
      <c r="H64" s="15"/>
      <c r="I64" s="15"/>
      <c r="J64" s="15"/>
      <c r="K64" s="15"/>
      <c r="L64" s="15"/>
      <c r="M64" s="15"/>
      <c r="N64" s="186"/>
      <c r="O64" s="33"/>
    </row>
    <row r="65" spans="2:15" s="28" customFormat="1" ht="15">
      <c r="B65" s="26"/>
      <c r="C65" s="136" t="s">
        <v>72</v>
      </c>
      <c r="D65" s="29" t="s">
        <v>8</v>
      </c>
      <c r="E65" s="487">
        <v>93.847800000000007</v>
      </c>
      <c r="F65" s="15"/>
      <c r="G65" s="15"/>
      <c r="H65" s="15"/>
      <c r="I65" s="15"/>
      <c r="J65" s="15"/>
      <c r="K65" s="15"/>
      <c r="L65" s="15"/>
      <c r="M65" s="15"/>
      <c r="N65" s="186"/>
      <c r="O65" s="33"/>
    </row>
    <row r="66" spans="2:15" s="28" customFormat="1" ht="15">
      <c r="B66" s="26"/>
      <c r="C66" s="136" t="s">
        <v>73</v>
      </c>
      <c r="D66" s="29" t="s">
        <v>8</v>
      </c>
      <c r="E66" s="487">
        <v>70.967799999999997</v>
      </c>
      <c r="F66" s="15"/>
      <c r="G66" s="15"/>
      <c r="H66" s="15"/>
      <c r="I66" s="15"/>
      <c r="J66" s="15"/>
      <c r="K66" s="15"/>
      <c r="L66" s="15"/>
      <c r="M66" s="15"/>
      <c r="N66" s="186"/>
      <c r="O66" s="33"/>
    </row>
    <row r="67" spans="2:15" s="28" customFormat="1" ht="15">
      <c r="B67" s="26"/>
      <c r="C67" s="136" t="s">
        <v>74</v>
      </c>
      <c r="D67" s="29" t="s">
        <v>8</v>
      </c>
      <c r="E67" s="516">
        <v>70.967799999999997</v>
      </c>
      <c r="F67" s="15"/>
      <c r="G67" s="15"/>
      <c r="H67" s="15"/>
      <c r="I67" s="15"/>
      <c r="J67" s="15"/>
      <c r="K67" s="15"/>
      <c r="L67" s="15"/>
      <c r="M67" s="15"/>
      <c r="N67" s="186"/>
      <c r="O67" s="33"/>
    </row>
    <row r="68" spans="2:15" s="28" customFormat="1" ht="14.25">
      <c r="B68" s="26"/>
      <c r="G68" s="15"/>
      <c r="H68" s="15"/>
      <c r="I68" s="15"/>
      <c r="J68" s="15"/>
      <c r="K68" s="15"/>
      <c r="L68" s="15"/>
      <c r="M68" s="15"/>
      <c r="N68" s="186"/>
      <c r="O68" s="33"/>
    </row>
    <row r="69" spans="2:15" s="28" customFormat="1" ht="14.25">
      <c r="B69" s="26"/>
      <c r="G69" s="15"/>
      <c r="H69" s="15"/>
      <c r="I69" s="15"/>
      <c r="J69" s="15"/>
      <c r="K69" s="15"/>
      <c r="L69" s="15"/>
      <c r="M69" s="15"/>
      <c r="N69" s="186"/>
      <c r="O69" s="33"/>
    </row>
    <row r="70" spans="2:15" s="28" customFormat="1" ht="14.25">
      <c r="B70" s="26"/>
      <c r="D70" s="27"/>
      <c r="E70" s="15"/>
      <c r="F70" s="15"/>
      <c r="G70" s="15"/>
      <c r="H70" s="15"/>
      <c r="I70" s="15"/>
      <c r="J70" s="15"/>
      <c r="K70" s="15"/>
      <c r="L70" s="15"/>
      <c r="M70" s="15"/>
      <c r="N70" s="186"/>
      <c r="O70" s="33"/>
    </row>
    <row r="71" spans="2:15" s="28" customFormat="1" ht="14.25">
      <c r="B71" s="26"/>
      <c r="D71" s="27"/>
      <c r="E71" s="15"/>
      <c r="F71" s="15"/>
      <c r="G71" s="15"/>
      <c r="H71" s="15"/>
      <c r="I71" s="15"/>
      <c r="J71" s="15"/>
      <c r="K71" s="15"/>
      <c r="L71" s="15"/>
      <c r="M71" s="15"/>
      <c r="N71" s="186"/>
      <c r="O71" s="33"/>
    </row>
    <row r="72" spans="2:15" s="28" customFormat="1" ht="14.25">
      <c r="B72" s="26"/>
      <c r="C72" s="187" t="s">
        <v>82</v>
      </c>
      <c r="D72" s="27"/>
      <c r="E72" s="15"/>
      <c r="F72" s="15"/>
      <c r="G72" s="15"/>
      <c r="H72" s="15"/>
      <c r="I72" s="15"/>
      <c r="J72" s="15"/>
      <c r="K72" s="15"/>
      <c r="L72" s="15"/>
      <c r="M72" s="15"/>
      <c r="N72" s="186"/>
      <c r="O72" s="33"/>
    </row>
    <row r="73" spans="2:15" s="28" customFormat="1" ht="4.5" customHeight="1" thickBot="1">
      <c r="B73" s="35"/>
      <c r="C73" s="135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9"/>
    </row>
    <row r="74" spans="2:15" ht="5.45" customHeight="1">
      <c r="B74" s="40"/>
      <c r="E74" s="130"/>
      <c r="F74" s="132"/>
      <c r="G74" s="132"/>
      <c r="H74" s="132"/>
      <c r="I74" s="132"/>
      <c r="J74" s="132"/>
      <c r="K74" s="132"/>
      <c r="L74" s="132"/>
      <c r="M74" s="132"/>
    </row>
    <row r="75" spans="2:15" ht="15.95" customHeight="1" thickBot="1">
      <c r="B75" s="51" t="s">
        <v>33</v>
      </c>
      <c r="E75" s="130"/>
      <c r="F75" s="132"/>
      <c r="G75" s="132"/>
      <c r="H75" s="132"/>
      <c r="I75" s="132"/>
      <c r="J75" s="132"/>
      <c r="K75" s="132"/>
      <c r="L75" s="132"/>
      <c r="M75" s="132"/>
    </row>
    <row r="76" spans="2:15" ht="9" customHeight="1">
      <c r="B76" s="5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  <c r="N76" s="8"/>
    </row>
    <row r="77" spans="2:15" ht="22.5" customHeight="1">
      <c r="B77" s="14"/>
      <c r="E77" s="629" t="s">
        <v>78</v>
      </c>
      <c r="F77" s="629"/>
      <c r="G77" s="629"/>
      <c r="H77" s="629"/>
      <c r="I77" s="629"/>
      <c r="J77" s="629"/>
      <c r="K77" s="625"/>
      <c r="L77" s="625"/>
      <c r="M77" s="625"/>
      <c r="N77" s="3"/>
    </row>
    <row r="78" spans="2:15" ht="18" customHeight="1">
      <c r="B78" s="14"/>
      <c r="E78" s="628" t="s">
        <v>34</v>
      </c>
      <c r="F78" s="628"/>
      <c r="G78" s="628"/>
      <c r="H78" s="628" t="s">
        <v>35</v>
      </c>
      <c r="I78" s="628"/>
      <c r="J78" s="628"/>
      <c r="K78" s="626"/>
      <c r="L78" s="626"/>
      <c r="M78" s="626"/>
      <c r="N78" s="3"/>
    </row>
    <row r="79" spans="2:15" s="41" customFormat="1" ht="27" customHeight="1">
      <c r="B79" s="42"/>
      <c r="C79" s="133"/>
      <c r="E79" s="25" t="s">
        <v>90</v>
      </c>
      <c r="F79" s="25" t="s">
        <v>22</v>
      </c>
      <c r="G79" s="25" t="s">
        <v>23</v>
      </c>
      <c r="H79" s="25" t="s">
        <v>90</v>
      </c>
      <c r="I79" s="25" t="s">
        <v>22</v>
      </c>
      <c r="J79" s="25" t="s">
        <v>23</v>
      </c>
      <c r="K79" s="215"/>
      <c r="L79" s="215"/>
      <c r="M79" s="215"/>
      <c r="N79" s="43"/>
    </row>
    <row r="80" spans="2:15" ht="15">
      <c r="B80" s="14"/>
      <c r="C80" s="137" t="s">
        <v>5</v>
      </c>
      <c r="D80" s="29" t="s">
        <v>26</v>
      </c>
      <c r="E80" s="475">
        <v>22082.55</v>
      </c>
      <c r="F80" s="476">
        <v>22082.55</v>
      </c>
      <c r="G80" s="477">
        <v>22082.55</v>
      </c>
      <c r="H80" s="475">
        <v>207828.84400000001</v>
      </c>
      <c r="I80" s="476">
        <v>207828.84400000001</v>
      </c>
      <c r="J80" s="477">
        <v>207828.84400000001</v>
      </c>
      <c r="K80" s="212"/>
      <c r="L80" s="212"/>
      <c r="M80" s="212"/>
      <c r="N80" s="3"/>
    </row>
    <row r="81" spans="2:14" ht="15">
      <c r="B81" s="14"/>
      <c r="C81" s="219" t="s">
        <v>27</v>
      </c>
      <c r="D81" s="29" t="s">
        <v>28</v>
      </c>
      <c r="E81" s="478">
        <v>2763.471</v>
      </c>
      <c r="F81" s="470">
        <v>2763.471</v>
      </c>
      <c r="G81" s="479">
        <v>2763.471</v>
      </c>
      <c r="H81" s="478">
        <v>1787.972</v>
      </c>
      <c r="I81" s="470">
        <v>1787.972</v>
      </c>
      <c r="J81" s="479">
        <v>1787.972</v>
      </c>
      <c r="K81" s="212"/>
      <c r="L81" s="212"/>
      <c r="M81" s="212"/>
      <c r="N81" s="3"/>
    </row>
    <row r="82" spans="2:14" ht="15">
      <c r="B82" s="14"/>
      <c r="C82" s="220" t="s">
        <v>79</v>
      </c>
      <c r="D82" s="29" t="s">
        <v>8</v>
      </c>
      <c r="E82" s="480">
        <v>43.274999999999999</v>
      </c>
      <c r="F82" s="471">
        <v>43.274999999999999</v>
      </c>
      <c r="G82" s="481">
        <v>43.274999999999999</v>
      </c>
      <c r="H82" s="480">
        <v>25.489799999999999</v>
      </c>
      <c r="I82" s="471">
        <v>25.489799999999999</v>
      </c>
      <c r="J82" s="481">
        <v>25.489799999999999</v>
      </c>
      <c r="K82" s="195"/>
      <c r="L82" s="195"/>
      <c r="M82" s="195"/>
      <c r="N82" s="3"/>
    </row>
    <row r="83" spans="2:14" ht="15">
      <c r="B83" s="14"/>
      <c r="C83" s="137" t="s">
        <v>97</v>
      </c>
      <c r="D83" s="29" t="s">
        <v>8</v>
      </c>
      <c r="E83" s="480">
        <v>74.276700000000005</v>
      </c>
      <c r="F83" s="471">
        <v>74.276700000000005</v>
      </c>
      <c r="G83" s="481">
        <v>74.276700000000005</v>
      </c>
      <c r="H83" s="480">
        <v>69.450800000000001</v>
      </c>
      <c r="I83" s="471">
        <v>69.450800000000001</v>
      </c>
      <c r="J83" s="481">
        <v>69.450800000000001</v>
      </c>
      <c r="K83" s="195"/>
      <c r="L83" s="195"/>
      <c r="M83" s="195"/>
      <c r="N83" s="3"/>
    </row>
    <row r="84" spans="2:14" ht="15">
      <c r="B84" s="14"/>
      <c r="C84" s="137" t="s">
        <v>98</v>
      </c>
      <c r="D84" s="29" t="s">
        <v>8</v>
      </c>
      <c r="E84" s="480">
        <v>74.276700000000005</v>
      </c>
      <c r="F84" s="471">
        <v>74.276700000000005</v>
      </c>
      <c r="G84" s="481">
        <v>74.276700000000005</v>
      </c>
      <c r="H84" s="480">
        <v>69.450800000000001</v>
      </c>
      <c r="I84" s="471">
        <v>69.450800000000001</v>
      </c>
      <c r="J84" s="481">
        <v>69.450800000000001</v>
      </c>
      <c r="K84" s="195"/>
      <c r="L84" s="195"/>
      <c r="M84" s="195"/>
      <c r="N84" s="3"/>
    </row>
    <row r="85" spans="2:14" ht="15">
      <c r="B85" s="14"/>
      <c r="C85" s="137" t="s">
        <v>99</v>
      </c>
      <c r="D85" s="29"/>
      <c r="E85" s="480">
        <v>74.276700000000005</v>
      </c>
      <c r="F85" s="471">
        <v>74.276700000000005</v>
      </c>
      <c r="G85" s="481">
        <v>74.276700000000005</v>
      </c>
      <c r="H85" s="480">
        <v>69.450800000000001</v>
      </c>
      <c r="I85" s="471">
        <v>69.450800000000001</v>
      </c>
      <c r="J85" s="481">
        <v>69.450800000000001</v>
      </c>
      <c r="K85" s="195"/>
      <c r="L85" s="195"/>
      <c r="M85" s="195"/>
      <c r="N85" s="3"/>
    </row>
    <row r="86" spans="2:14" ht="15">
      <c r="B86" s="14"/>
      <c r="C86" s="137" t="s">
        <v>100</v>
      </c>
      <c r="D86" s="29"/>
      <c r="E86" s="480">
        <v>74.276700000000005</v>
      </c>
      <c r="F86" s="471">
        <v>74.276700000000005</v>
      </c>
      <c r="G86" s="481">
        <v>74.276700000000005</v>
      </c>
      <c r="H86" s="480">
        <v>69.450800000000001</v>
      </c>
      <c r="I86" s="471">
        <v>69.450800000000001</v>
      </c>
      <c r="J86" s="481">
        <v>69.450800000000001</v>
      </c>
      <c r="K86" s="195"/>
      <c r="L86" s="195"/>
      <c r="M86" s="195"/>
      <c r="N86" s="3"/>
    </row>
    <row r="87" spans="2:14" ht="15">
      <c r="B87" s="14"/>
      <c r="C87" s="220" t="s">
        <v>80</v>
      </c>
      <c r="D87" s="29" t="s">
        <v>8</v>
      </c>
      <c r="E87" s="480">
        <v>1.4041999999999999</v>
      </c>
      <c r="F87" s="471">
        <v>1.4041999999999999</v>
      </c>
      <c r="G87" s="481">
        <v>1.4041999999999999</v>
      </c>
      <c r="H87" s="480">
        <v>1.159</v>
      </c>
      <c r="I87" s="471">
        <v>1.159</v>
      </c>
      <c r="J87" s="481">
        <v>1.159</v>
      </c>
      <c r="K87" s="195"/>
      <c r="L87" s="195"/>
      <c r="M87" s="195"/>
      <c r="N87" s="3"/>
    </row>
    <row r="88" spans="2:14" ht="15">
      <c r="B88" s="14"/>
      <c r="C88" s="137" t="s">
        <v>101</v>
      </c>
      <c r="D88" s="29" t="s">
        <v>8</v>
      </c>
      <c r="E88" s="480">
        <v>69.585700000000003</v>
      </c>
      <c r="F88" s="471">
        <v>69.585700000000003</v>
      </c>
      <c r="G88" s="481">
        <v>69.585700000000003</v>
      </c>
      <c r="H88" s="480">
        <v>65.064599999999999</v>
      </c>
      <c r="I88" s="471">
        <v>65.064599999999999</v>
      </c>
      <c r="J88" s="481">
        <v>65.064599999999999</v>
      </c>
      <c r="K88" s="195"/>
      <c r="L88" s="195"/>
      <c r="M88" s="195"/>
      <c r="N88" s="3"/>
    </row>
    <row r="89" spans="2:14" ht="15">
      <c r="B89" s="14"/>
      <c r="C89" s="137" t="s">
        <v>104</v>
      </c>
      <c r="D89" s="29" t="s">
        <v>8</v>
      </c>
      <c r="E89" s="480">
        <v>69.585700000000003</v>
      </c>
      <c r="F89" s="471">
        <v>69.585700000000003</v>
      </c>
      <c r="G89" s="481">
        <v>69.585700000000003</v>
      </c>
      <c r="H89" s="480">
        <v>65.064599999999999</v>
      </c>
      <c r="I89" s="471">
        <v>65.064599999999999</v>
      </c>
      <c r="J89" s="481">
        <v>65.064599999999999</v>
      </c>
      <c r="K89" s="195"/>
      <c r="L89" s="195"/>
      <c r="M89" s="195"/>
      <c r="N89" s="3"/>
    </row>
    <row r="90" spans="2:14" ht="15">
      <c r="B90" s="14"/>
      <c r="C90" s="137" t="s">
        <v>102</v>
      </c>
      <c r="D90" s="29" t="s">
        <v>8</v>
      </c>
      <c r="E90" s="480">
        <v>69.585700000000003</v>
      </c>
      <c r="F90" s="471">
        <v>69.585700000000003</v>
      </c>
      <c r="G90" s="481">
        <v>69.585700000000003</v>
      </c>
      <c r="H90" s="480">
        <v>65.064599999999999</v>
      </c>
      <c r="I90" s="471">
        <v>65.064599999999999</v>
      </c>
      <c r="J90" s="481">
        <v>65.064599999999999</v>
      </c>
      <c r="K90" s="195"/>
      <c r="L90" s="195"/>
      <c r="M90" s="195"/>
      <c r="N90" s="3"/>
    </row>
    <row r="91" spans="2:14" ht="15">
      <c r="B91" s="14"/>
      <c r="C91" s="137" t="s">
        <v>103</v>
      </c>
      <c r="D91" s="29" t="s">
        <v>8</v>
      </c>
      <c r="E91" s="482">
        <v>69.585700000000003</v>
      </c>
      <c r="F91" s="483">
        <v>69.585700000000003</v>
      </c>
      <c r="G91" s="484">
        <v>69.585700000000003</v>
      </c>
      <c r="H91" s="482">
        <v>65.064599999999999</v>
      </c>
      <c r="I91" s="483">
        <v>65.064599999999999</v>
      </c>
      <c r="J91" s="484">
        <v>65.064599999999999</v>
      </c>
      <c r="K91" s="195"/>
      <c r="L91" s="195"/>
      <c r="M91" s="195"/>
      <c r="N91" s="3"/>
    </row>
    <row r="92" spans="2:14" ht="14.25">
      <c r="B92" s="14"/>
      <c r="C92" s="137"/>
      <c r="D92" s="29"/>
      <c r="E92" s="15"/>
      <c r="F92" s="15"/>
      <c r="G92" s="15"/>
      <c r="H92" s="15"/>
      <c r="I92" s="15"/>
      <c r="J92" s="15"/>
      <c r="K92" s="195"/>
      <c r="L92" s="195"/>
      <c r="M92" s="195"/>
      <c r="N92" s="3"/>
    </row>
    <row r="93" spans="2:14" ht="12.95" customHeight="1">
      <c r="B93" s="44" t="s">
        <v>37</v>
      </c>
      <c r="C93" s="16"/>
      <c r="D93" s="45"/>
      <c r="N93" s="3"/>
    </row>
    <row r="94" spans="2:14" ht="13.5" thickBot="1">
      <c r="B94" s="185" t="s">
        <v>81</v>
      </c>
      <c r="C94" s="46"/>
      <c r="D94" s="47"/>
      <c r="E94" s="48"/>
      <c r="F94" s="131"/>
      <c r="G94" s="131"/>
      <c r="H94" s="131"/>
      <c r="I94" s="131"/>
      <c r="J94" s="131"/>
      <c r="K94" s="131"/>
      <c r="L94" s="21"/>
      <c r="M94" s="131"/>
      <c r="N94" s="23"/>
    </row>
    <row r="95" spans="2:14" ht="9.75" customHeight="1">
      <c r="B95" s="50"/>
      <c r="E95" s="49"/>
      <c r="F95" s="134"/>
      <c r="G95" s="134"/>
      <c r="H95" s="134"/>
      <c r="I95" s="134"/>
      <c r="J95" s="134"/>
      <c r="K95" s="134"/>
      <c r="L95" s="50"/>
      <c r="M95" s="134"/>
    </row>
  </sheetData>
  <sheetProtection algorithmName="SHA-512" hashValue="rR58sijoqlNpe4IaQ0xFS8UaRpSL/CCWJMqThV4ssrI+S5tS7kuFqiclTYaVMBUQX1VsA2Kt9YdhnncfHdF5ug==" saltValue="DjnSclkBwCSwWUZsrs55OQ==" spinCount="100000" sheet="1" objects="1" scenarios="1"/>
  <mergeCells count="15">
    <mergeCell ref="B2:N2"/>
    <mergeCell ref="C9:G9"/>
    <mergeCell ref="C17:G17"/>
    <mergeCell ref="C25:G25"/>
    <mergeCell ref="E43:F43"/>
    <mergeCell ref="G43:H43"/>
    <mergeCell ref="I43:J43"/>
    <mergeCell ref="K77:M77"/>
    <mergeCell ref="K78:M78"/>
    <mergeCell ref="K52:M52"/>
    <mergeCell ref="E78:G78"/>
    <mergeCell ref="H78:J78"/>
    <mergeCell ref="E77:J77"/>
    <mergeCell ref="E52:F52"/>
    <mergeCell ref="G52:H52"/>
  </mergeCells>
  <phoneticPr fontId="9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2"/>
  <sheetViews>
    <sheetView showGridLines="0" zoomScaleNormal="100" workbookViewId="0">
      <selection activeCell="A24" sqref="A24"/>
    </sheetView>
  </sheetViews>
  <sheetFormatPr baseColWidth="10" defaultRowHeight="12.75"/>
  <cols>
    <col min="1" max="1" width="60.28515625" style="389" customWidth="1"/>
    <col min="2" max="2" width="13" style="389" customWidth="1"/>
    <col min="3" max="3" width="10.5703125" style="389" bestFit="1" customWidth="1"/>
    <col min="4" max="4" width="11.42578125" style="390"/>
    <col min="5" max="16384" width="11.42578125" style="389"/>
  </cols>
  <sheetData>
    <row r="1" spans="1:6" ht="18">
      <c r="A1" s="635" t="s">
        <v>211</v>
      </c>
      <c r="B1" s="635"/>
    </row>
    <row r="2" spans="1:6">
      <c r="A2" s="636" t="s">
        <v>205</v>
      </c>
      <c r="B2" s="636"/>
      <c r="C2" s="392"/>
    </row>
    <row r="3" spans="1:6">
      <c r="A3" s="391"/>
      <c r="B3" s="391"/>
      <c r="C3" s="391"/>
    </row>
    <row r="4" spans="1:6" ht="15">
      <c r="A4" s="393" t="s">
        <v>111</v>
      </c>
      <c r="B4" s="393"/>
      <c r="C4" s="393"/>
    </row>
    <row r="5" spans="1:6" ht="15" thickBot="1">
      <c r="A5" s="394" t="s">
        <v>186</v>
      </c>
      <c r="B5" s="395"/>
    </row>
    <row r="6" spans="1:6" s="390" customFormat="1" ht="18.75" customHeight="1" thickBot="1">
      <c r="A6" s="396" t="s">
        <v>112</v>
      </c>
      <c r="B6" s="397" t="s">
        <v>8</v>
      </c>
      <c r="C6" s="389"/>
      <c r="E6" s="389"/>
    </row>
    <row r="7" spans="1:6" s="390" customFormat="1">
      <c r="A7" s="398" t="s">
        <v>130</v>
      </c>
      <c r="B7" s="399">
        <v>238.12719999999999</v>
      </c>
      <c r="C7" s="400"/>
      <c r="D7" s="400"/>
      <c r="E7" s="401"/>
      <c r="F7" s="400"/>
    </row>
    <row r="8" spans="1:6" s="390" customFormat="1">
      <c r="A8" s="398" t="s">
        <v>132</v>
      </c>
      <c r="B8" s="402">
        <v>93.550600000000003</v>
      </c>
      <c r="C8" s="400"/>
      <c r="D8" s="400"/>
      <c r="E8" s="401"/>
      <c r="F8" s="400"/>
    </row>
    <row r="9" spans="1:6" s="390" customFormat="1">
      <c r="A9" s="398" t="s">
        <v>131</v>
      </c>
      <c r="B9" s="402">
        <v>238.12719999999999</v>
      </c>
      <c r="C9" s="400"/>
      <c r="D9" s="400"/>
      <c r="E9" s="389"/>
      <c r="F9" s="400"/>
    </row>
    <row r="10" spans="1:6" s="390" customFormat="1">
      <c r="A10" s="398" t="s">
        <v>133</v>
      </c>
      <c r="B10" s="402">
        <v>93.550600000000003</v>
      </c>
      <c r="C10" s="400"/>
      <c r="D10" s="400"/>
      <c r="E10" s="389"/>
      <c r="F10" s="400"/>
    </row>
    <row r="11" spans="1:6" s="390" customFormat="1">
      <c r="A11" s="398"/>
      <c r="B11" s="402"/>
      <c r="C11" s="400"/>
      <c r="D11" s="400"/>
      <c r="E11" s="389"/>
      <c r="F11" s="400"/>
    </row>
    <row r="12" spans="1:6" s="390" customFormat="1">
      <c r="A12" s="398" t="s">
        <v>140</v>
      </c>
      <c r="B12" s="402">
        <v>238.12719999999999</v>
      </c>
      <c r="C12" s="400"/>
      <c r="D12" s="400"/>
      <c r="E12" s="389"/>
      <c r="F12" s="400"/>
    </row>
    <row r="13" spans="1:6" s="390" customFormat="1">
      <c r="A13" s="398" t="s">
        <v>134</v>
      </c>
      <c r="B13" s="402">
        <v>93.550600000000003</v>
      </c>
      <c r="C13" s="400"/>
      <c r="D13" s="400"/>
      <c r="E13" s="389"/>
      <c r="F13" s="400"/>
    </row>
    <row r="14" spans="1:6" s="390" customFormat="1">
      <c r="A14" s="398"/>
      <c r="B14" s="402"/>
      <c r="C14" s="400"/>
      <c r="D14" s="400"/>
      <c r="E14" s="389"/>
      <c r="F14" s="400"/>
    </row>
    <row r="15" spans="1:6" s="390" customFormat="1">
      <c r="A15" s="398" t="s">
        <v>115</v>
      </c>
      <c r="B15" s="402">
        <v>238.12719999999999</v>
      </c>
      <c r="C15" s="400"/>
      <c r="D15" s="400"/>
      <c r="E15" s="389"/>
      <c r="F15" s="400"/>
    </row>
    <row r="16" spans="1:6" s="390" customFormat="1">
      <c r="A16" s="398" t="s">
        <v>116</v>
      </c>
      <c r="B16" s="402">
        <v>93.550600000000003</v>
      </c>
      <c r="C16" s="400"/>
      <c r="D16" s="400"/>
      <c r="E16" s="389"/>
      <c r="F16" s="400"/>
    </row>
    <row r="17" spans="1:6" s="390" customFormat="1" ht="13.5" thickBot="1">
      <c r="A17" s="398"/>
      <c r="B17" s="403"/>
      <c r="C17" s="400"/>
      <c r="D17" s="400"/>
      <c r="E17" s="389"/>
    </row>
    <row r="18" spans="1:6" s="390" customFormat="1">
      <c r="A18" s="404" t="s">
        <v>136</v>
      </c>
      <c r="B18" s="399">
        <v>237.68199999999999</v>
      </c>
      <c r="C18" s="400"/>
      <c r="D18" s="400"/>
      <c r="E18" s="389"/>
      <c r="F18" s="400"/>
    </row>
    <row r="19" spans="1:6" s="390" customFormat="1">
      <c r="A19" s="405" t="s">
        <v>137</v>
      </c>
      <c r="B19" s="402">
        <v>90.213899999999995</v>
      </c>
      <c r="C19" s="400"/>
      <c r="D19" s="400"/>
      <c r="E19" s="401"/>
      <c r="F19" s="400"/>
    </row>
    <row r="20" spans="1:6" s="390" customFormat="1">
      <c r="A20" s="405" t="s">
        <v>138</v>
      </c>
      <c r="B20" s="402">
        <v>237.68199999999999</v>
      </c>
      <c r="C20" s="400"/>
      <c r="D20" s="400"/>
      <c r="E20" s="389"/>
      <c r="F20" s="400"/>
    </row>
    <row r="21" spans="1:6" s="390" customFormat="1">
      <c r="A21" s="405" t="s">
        <v>139</v>
      </c>
      <c r="B21" s="402">
        <v>90.213899999999995</v>
      </c>
      <c r="C21" s="400"/>
      <c r="D21" s="400"/>
      <c r="E21" s="401"/>
      <c r="F21" s="400"/>
    </row>
    <row r="22" spans="1:6" s="390" customFormat="1">
      <c r="A22" s="405"/>
      <c r="B22" s="402"/>
      <c r="C22" s="400"/>
      <c r="D22" s="400"/>
      <c r="E22" s="389"/>
      <c r="F22" s="400"/>
    </row>
    <row r="23" spans="1:6" s="390" customFormat="1">
      <c r="A23" s="405" t="s">
        <v>135</v>
      </c>
      <c r="B23" s="402">
        <v>237.68199999999999</v>
      </c>
      <c r="C23" s="400"/>
      <c r="D23" s="400"/>
      <c r="E23" s="389"/>
      <c r="F23" s="400"/>
    </row>
    <row r="24" spans="1:6" s="390" customFormat="1">
      <c r="A24" s="405" t="s">
        <v>141</v>
      </c>
      <c r="B24" s="402">
        <v>90.213899999999995</v>
      </c>
      <c r="C24" s="400"/>
      <c r="D24" s="400"/>
      <c r="E24" s="389"/>
      <c r="F24" s="400"/>
    </row>
    <row r="25" spans="1:6" s="390" customFormat="1">
      <c r="A25" s="405"/>
      <c r="B25" s="402"/>
      <c r="C25" s="400"/>
      <c r="D25" s="400"/>
      <c r="E25" s="389"/>
      <c r="F25" s="400"/>
    </row>
    <row r="26" spans="1:6" s="390" customFormat="1">
      <c r="A26" s="405" t="s">
        <v>119</v>
      </c>
      <c r="B26" s="402">
        <v>237.68199999999999</v>
      </c>
      <c r="C26" s="400"/>
      <c r="D26" s="400"/>
      <c r="E26" s="389"/>
      <c r="F26" s="400"/>
    </row>
    <row r="27" spans="1:6" s="390" customFormat="1">
      <c r="A27" s="405" t="s">
        <v>120</v>
      </c>
      <c r="B27" s="402">
        <v>90.213899999999995</v>
      </c>
      <c r="C27" s="400"/>
      <c r="D27" s="400"/>
      <c r="E27" s="389"/>
      <c r="F27" s="400"/>
    </row>
    <row r="28" spans="1:6" s="390" customFormat="1" ht="13.5" thickBot="1">
      <c r="A28" s="406"/>
      <c r="B28" s="407"/>
      <c r="C28" s="400"/>
      <c r="D28" s="400"/>
      <c r="E28" s="389"/>
    </row>
    <row r="29" spans="1:6">
      <c r="D29" s="400"/>
    </row>
    <row r="30" spans="1:6" s="390" customFormat="1" ht="15">
      <c r="A30" s="637" t="s">
        <v>121</v>
      </c>
      <c r="B30" s="637"/>
      <c r="C30" s="637"/>
      <c r="D30" s="400"/>
      <c r="E30" s="389"/>
    </row>
    <row r="31" spans="1:6" s="390" customFormat="1" ht="15">
      <c r="A31" s="409" t="s">
        <v>122</v>
      </c>
      <c r="B31" s="409"/>
      <c r="C31" s="409"/>
      <c r="D31" s="400"/>
      <c r="E31" s="389"/>
    </row>
    <row r="32" spans="1:6" s="390" customFormat="1" ht="15" thickBot="1">
      <c r="A32" s="394" t="str">
        <f>+A5</f>
        <v>Según instrucción Ley 9497, Res. SE N° 092/24, Decreto N° 2348/23</v>
      </c>
      <c r="B32" s="394"/>
      <c r="C32" s="394"/>
      <c r="D32" s="400"/>
      <c r="E32" s="389"/>
    </row>
    <row r="33" spans="1:6" s="390" customFormat="1" ht="22.5" customHeight="1" thickBot="1">
      <c r="A33" s="410" t="s">
        <v>123</v>
      </c>
      <c r="B33" s="410" t="s">
        <v>8</v>
      </c>
      <c r="C33" s="389"/>
      <c r="D33" s="400"/>
      <c r="E33" s="389"/>
    </row>
    <row r="34" spans="1:6" s="390" customFormat="1">
      <c r="A34" s="411" t="s">
        <v>130</v>
      </c>
      <c r="B34" s="399">
        <v>166.71520000000001</v>
      </c>
      <c r="C34" s="400"/>
      <c r="D34" s="400"/>
      <c r="F34" s="400"/>
    </row>
    <row r="35" spans="1:6" s="390" customFormat="1">
      <c r="A35" s="398" t="s">
        <v>132</v>
      </c>
      <c r="B35" s="402">
        <v>62.432899999999997</v>
      </c>
      <c r="C35" s="400"/>
      <c r="D35" s="400"/>
      <c r="F35" s="400"/>
    </row>
    <row r="36" spans="1:6" s="390" customFormat="1">
      <c r="A36" s="398" t="s">
        <v>131</v>
      </c>
      <c r="B36" s="402">
        <v>166.71520000000001</v>
      </c>
      <c r="C36" s="400"/>
      <c r="D36" s="400"/>
      <c r="F36" s="400"/>
    </row>
    <row r="37" spans="1:6" s="390" customFormat="1">
      <c r="A37" s="398" t="s">
        <v>133</v>
      </c>
      <c r="B37" s="402">
        <v>62.432899999999997</v>
      </c>
      <c r="C37" s="400"/>
      <c r="D37" s="400"/>
      <c r="F37" s="400"/>
    </row>
    <row r="38" spans="1:6" s="390" customFormat="1">
      <c r="A38" s="398"/>
      <c r="B38" s="402"/>
      <c r="C38" s="400"/>
      <c r="D38" s="400"/>
      <c r="F38" s="400"/>
    </row>
    <row r="39" spans="1:6" s="390" customFormat="1">
      <c r="A39" s="398" t="s">
        <v>113</v>
      </c>
      <c r="B39" s="402">
        <v>166.71520000000001</v>
      </c>
      <c r="C39" s="400"/>
      <c r="D39" s="400"/>
      <c r="F39" s="400"/>
    </row>
    <row r="40" spans="1:6" s="390" customFormat="1">
      <c r="A40" s="398" t="s">
        <v>114</v>
      </c>
      <c r="B40" s="402">
        <v>62.432899999999997</v>
      </c>
      <c r="C40" s="400"/>
      <c r="D40" s="400"/>
      <c r="F40" s="400"/>
    </row>
    <row r="41" spans="1:6" s="390" customFormat="1">
      <c r="A41" s="398"/>
      <c r="B41" s="402"/>
      <c r="C41" s="400"/>
      <c r="D41" s="400"/>
      <c r="F41" s="400"/>
    </row>
    <row r="42" spans="1:6" s="390" customFormat="1">
      <c r="A42" s="398" t="s">
        <v>115</v>
      </c>
      <c r="B42" s="402">
        <v>166.71520000000001</v>
      </c>
      <c r="C42" s="400"/>
      <c r="D42" s="400"/>
      <c r="F42" s="400"/>
    </row>
    <row r="43" spans="1:6" s="390" customFormat="1" ht="13.5" thickBot="1">
      <c r="A43" s="412" t="s">
        <v>116</v>
      </c>
      <c r="B43" s="403">
        <v>62.432899999999997</v>
      </c>
      <c r="C43" s="400"/>
      <c r="D43" s="400"/>
      <c r="F43" s="400"/>
    </row>
    <row r="44" spans="1:6" s="390" customFormat="1">
      <c r="A44" s="404" t="s">
        <v>136</v>
      </c>
      <c r="B44" s="399">
        <v>167.97210000000001</v>
      </c>
      <c r="C44" s="400"/>
      <c r="D44" s="400"/>
      <c r="F44" s="400"/>
    </row>
    <row r="45" spans="1:6" s="390" customFormat="1">
      <c r="A45" s="405" t="s">
        <v>137</v>
      </c>
      <c r="B45" s="402">
        <v>61.339100000000002</v>
      </c>
      <c r="C45" s="400"/>
      <c r="D45" s="400"/>
      <c r="F45" s="400"/>
    </row>
    <row r="46" spans="1:6" s="390" customFormat="1">
      <c r="A46" s="405" t="s">
        <v>138</v>
      </c>
      <c r="B46" s="402">
        <v>167.97210000000001</v>
      </c>
      <c r="C46" s="400"/>
      <c r="D46" s="400"/>
      <c r="F46" s="400"/>
    </row>
    <row r="47" spans="1:6" s="390" customFormat="1">
      <c r="A47" s="405" t="s">
        <v>139</v>
      </c>
      <c r="B47" s="402">
        <v>61.339100000000002</v>
      </c>
      <c r="C47" s="400"/>
      <c r="D47" s="400"/>
      <c r="F47" s="400"/>
    </row>
    <row r="48" spans="1:6" s="390" customFormat="1">
      <c r="A48" s="405"/>
      <c r="B48" s="402"/>
      <c r="C48" s="400"/>
      <c r="D48" s="400"/>
      <c r="F48" s="400"/>
    </row>
    <row r="49" spans="1:6" s="390" customFormat="1">
      <c r="A49" s="405" t="s">
        <v>117</v>
      </c>
      <c r="B49" s="402">
        <v>167.97210000000001</v>
      </c>
      <c r="C49" s="400"/>
      <c r="D49" s="400"/>
      <c r="F49" s="400"/>
    </row>
    <row r="50" spans="1:6" s="390" customFormat="1">
      <c r="A50" s="405" t="s">
        <v>118</v>
      </c>
      <c r="B50" s="402">
        <v>61.339100000000002</v>
      </c>
      <c r="C50" s="400"/>
      <c r="D50" s="400"/>
      <c r="F50" s="400"/>
    </row>
    <row r="51" spans="1:6" s="390" customFormat="1">
      <c r="A51" s="405"/>
      <c r="B51" s="402"/>
      <c r="C51" s="400"/>
      <c r="D51" s="400"/>
      <c r="F51" s="400"/>
    </row>
    <row r="52" spans="1:6" s="390" customFormat="1">
      <c r="A52" s="405" t="s">
        <v>119</v>
      </c>
      <c r="B52" s="402">
        <v>167.97210000000001</v>
      </c>
      <c r="C52" s="400"/>
      <c r="D52" s="400"/>
      <c r="F52" s="400"/>
    </row>
    <row r="53" spans="1:6" s="390" customFormat="1">
      <c r="A53" s="405" t="s">
        <v>120</v>
      </c>
      <c r="B53" s="402">
        <v>61.339100000000002</v>
      </c>
      <c r="C53" s="400"/>
      <c r="D53" s="400"/>
      <c r="F53" s="400"/>
    </row>
    <row r="54" spans="1:6" s="390" customFormat="1" ht="13.5" thickBot="1">
      <c r="A54" s="406"/>
      <c r="B54" s="413"/>
      <c r="C54" s="400"/>
      <c r="D54" s="414"/>
      <c r="E54" s="389"/>
    </row>
    <row r="55" spans="1:6" s="390" customFormat="1">
      <c r="A55" s="415"/>
      <c r="B55" s="415"/>
      <c r="C55" s="389"/>
      <c r="E55" s="389"/>
    </row>
    <row r="56" spans="1:6" s="390" customFormat="1" ht="15.75">
      <c r="A56" s="416" t="s">
        <v>124</v>
      </c>
      <c r="B56" s="417"/>
      <c r="C56" s="389"/>
      <c r="E56" s="389"/>
    </row>
    <row r="57" spans="1:6" s="390" customFormat="1" ht="15" thickBot="1">
      <c r="A57" s="394" t="str">
        <f>+A32</f>
        <v>Según instrucción Ley 9497, Res. SE N° 092/24, Decreto N° 2348/23</v>
      </c>
      <c r="B57" s="418"/>
      <c r="C57" s="389"/>
      <c r="E57" s="389"/>
    </row>
    <row r="58" spans="1:6" s="390" customFormat="1" ht="13.5" thickBot="1">
      <c r="A58" s="419" t="s">
        <v>125</v>
      </c>
      <c r="B58" s="420" t="s">
        <v>8</v>
      </c>
      <c r="C58" s="389"/>
      <c r="E58" s="389"/>
    </row>
    <row r="59" spans="1:6" s="390" customFormat="1">
      <c r="A59" s="421" t="s">
        <v>126</v>
      </c>
      <c r="B59" s="422">
        <v>29.2912</v>
      </c>
      <c r="C59" s="408"/>
      <c r="D59" s="518"/>
      <c r="E59" s="400"/>
    </row>
    <row r="60" spans="1:6" s="390" customFormat="1">
      <c r="A60" s="423" t="s">
        <v>127</v>
      </c>
      <c r="B60" s="424">
        <v>48.002000000000002</v>
      </c>
      <c r="C60" s="408"/>
      <c r="D60" s="518"/>
      <c r="E60" s="400"/>
    </row>
    <row r="61" spans="1:6" s="390" customFormat="1">
      <c r="A61" s="423" t="s">
        <v>128</v>
      </c>
      <c r="B61" s="424">
        <v>145.13319999999999</v>
      </c>
      <c r="C61" s="408"/>
      <c r="D61" s="518"/>
      <c r="E61" s="400"/>
    </row>
    <row r="62" spans="1:6" s="390" customFormat="1" ht="13.5" thickBot="1">
      <c r="A62" s="425" t="s">
        <v>129</v>
      </c>
      <c r="B62" s="426">
        <v>144.71170000000001</v>
      </c>
      <c r="C62" s="408"/>
      <c r="D62" s="518"/>
      <c r="E62" s="400"/>
    </row>
  </sheetData>
  <sheetProtection algorithmName="SHA-512" hashValue="DfmIxwH94vRaRUsXUXcPy2jwOsjrdUolfIkT/hVOlGNwjmoFxIAwourEoLaZdtsZXg4WnDeSo+3Rserd99rccA==" saltValue="OxNC4Mi+PojjPGFLKnt7qQ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1"/>
  <sheetViews>
    <sheetView showGridLines="0" zoomScale="75" zoomScaleNormal="75" workbookViewId="0">
      <selection activeCell="S18" sqref="S18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60" customFormat="1" ht="33" customHeight="1">
      <c r="A2" s="354"/>
      <c r="B2" s="617" t="s">
        <v>212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s="360" customFormat="1" ht="3.95" customHeight="1" thickBot="1">
      <c r="E3" s="353"/>
    </row>
    <row r="4" spans="1:20" s="360" customFormat="1" ht="27.75" customHeight="1">
      <c r="B4" s="620" t="s">
        <v>88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2"/>
    </row>
    <row r="5" spans="1:20" s="360" customFormat="1" ht="22.5" customHeight="1">
      <c r="A5" s="352"/>
      <c r="B5" s="359"/>
      <c r="C5" s="235" t="s">
        <v>205</v>
      </c>
      <c r="D5" s="366"/>
      <c r="E5" s="367"/>
      <c r="F5" s="356"/>
      <c r="G5" s="356"/>
      <c r="H5" s="356"/>
      <c r="I5" s="356"/>
      <c r="J5" s="356"/>
      <c r="K5" s="356"/>
      <c r="L5" s="356"/>
      <c r="M5" s="357"/>
      <c r="N5" s="357"/>
      <c r="O5" s="358"/>
      <c r="P5" s="245"/>
      <c r="Q5" s="357"/>
      <c r="R5" s="357"/>
      <c r="S5" s="357"/>
      <c r="T5" s="362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9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</row>
    <row r="9" spans="1:20" ht="15.75">
      <c r="B9" s="81" t="s">
        <v>10</v>
      </c>
      <c r="E9" s="155"/>
      <c r="H9" s="178"/>
      <c r="J9" s="155"/>
      <c r="K9" s="55"/>
      <c r="L9" s="98"/>
      <c r="M9" s="98"/>
      <c r="N9" s="98"/>
      <c r="R9" s="98"/>
      <c r="S9" s="98"/>
      <c r="T9" s="64"/>
    </row>
    <row r="10" spans="1:20" ht="14.25">
      <c r="B10" s="96"/>
      <c r="E10" s="177" t="s">
        <v>12</v>
      </c>
      <c r="J10" s="204"/>
      <c r="K10" s="55"/>
      <c r="L10" s="98"/>
      <c r="M10" s="98"/>
      <c r="N10" s="98"/>
      <c r="R10" s="98"/>
      <c r="S10" s="98"/>
      <c r="T10" s="64"/>
    </row>
    <row r="11" spans="1:20" ht="14.25">
      <c r="B11" s="96"/>
      <c r="C11" s="166" t="s">
        <v>5</v>
      </c>
      <c r="D11" s="176" t="s">
        <v>6</v>
      </c>
      <c r="E11" s="93">
        <v>9645.3780000000006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4.25">
      <c r="B12" s="96"/>
      <c r="C12" s="136" t="s">
        <v>105</v>
      </c>
      <c r="D12" s="19" t="s">
        <v>8</v>
      </c>
      <c r="E12" s="98">
        <v>103.73139999999999</v>
      </c>
      <c r="H12" s="166"/>
      <c r="I12" s="175"/>
      <c r="J12" s="98"/>
      <c r="K12" s="55"/>
      <c r="L12" s="98"/>
      <c r="M12" s="98"/>
      <c r="N12" s="98"/>
      <c r="R12" s="98"/>
      <c r="S12" s="98"/>
      <c r="T12" s="64"/>
    </row>
    <row r="13" spans="1:20" ht="14.25">
      <c r="B13" s="96"/>
      <c r="C13" s="136" t="s">
        <v>106</v>
      </c>
      <c r="D13" s="19" t="s">
        <v>8</v>
      </c>
      <c r="E13" s="98">
        <v>103.73139999999999</v>
      </c>
      <c r="G13" s="174"/>
      <c r="I13" s="174"/>
      <c r="K13" s="55"/>
      <c r="L13" s="98"/>
      <c r="M13" s="98"/>
      <c r="N13" s="98"/>
      <c r="R13" s="98"/>
      <c r="S13" s="98"/>
      <c r="T13" s="64"/>
    </row>
    <row r="14" spans="1:20" ht="3.95" customHeight="1" thickBot="1">
      <c r="B14" s="115"/>
      <c r="C14" s="116"/>
      <c r="D14" s="116"/>
      <c r="E14" s="11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73"/>
      <c r="S14" s="173"/>
      <c r="T14" s="118"/>
    </row>
    <row r="15" spans="1:20" ht="3.95" customHeight="1">
      <c r="B15" s="78"/>
      <c r="T15" s="78"/>
    </row>
    <row r="16" spans="1:20" ht="16.5" customHeight="1" thickBot="1">
      <c r="B16" s="75" t="s">
        <v>14</v>
      </c>
      <c r="O16" s="98"/>
      <c r="P16" s="98"/>
      <c r="T16" s="116"/>
    </row>
    <row r="17" spans="2:20" ht="15.75">
      <c r="B17" s="76" t="s">
        <v>15</v>
      </c>
      <c r="C17" s="78"/>
      <c r="D17" s="78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172"/>
      <c r="P17" s="172"/>
      <c r="Q17" s="78"/>
      <c r="R17" s="78"/>
      <c r="S17" s="78"/>
      <c r="T17" s="80"/>
    </row>
    <row r="18" spans="2:20" ht="3.75" customHeight="1">
      <c r="B18" s="96"/>
      <c r="T18" s="64"/>
    </row>
    <row r="19" spans="2:20" ht="13.5" customHeight="1">
      <c r="B19" s="96"/>
      <c r="E19" s="618" t="s">
        <v>16</v>
      </c>
      <c r="F19" s="619"/>
      <c r="G19" s="618" t="s">
        <v>17</v>
      </c>
      <c r="H19" s="619"/>
      <c r="I19" s="618" t="s">
        <v>18</v>
      </c>
      <c r="J19" s="619"/>
      <c r="K19" s="618" t="s">
        <v>19</v>
      </c>
      <c r="L19" s="623"/>
      <c r="M19" s="618" t="s">
        <v>20</v>
      </c>
      <c r="N19" s="619"/>
      <c r="P19" s="55"/>
      <c r="R19" s="171" t="s">
        <v>21</v>
      </c>
      <c r="S19" s="170"/>
      <c r="T19" s="64"/>
    </row>
    <row r="20" spans="2:20" ht="22.5">
      <c r="B20" s="96"/>
      <c r="E20" s="152" t="s">
        <v>22</v>
      </c>
      <c r="F20" s="152" t="s">
        <v>23</v>
      </c>
      <c r="G20" s="152" t="s">
        <v>22</v>
      </c>
      <c r="H20" s="152" t="s">
        <v>23</v>
      </c>
      <c r="I20" s="152" t="s">
        <v>22</v>
      </c>
      <c r="J20" s="152" t="s">
        <v>23</v>
      </c>
      <c r="K20" s="152" t="s">
        <v>22</v>
      </c>
      <c r="L20" s="152" t="s">
        <v>23</v>
      </c>
      <c r="M20" s="152" t="s">
        <v>22</v>
      </c>
      <c r="N20" s="152" t="s">
        <v>23</v>
      </c>
      <c r="R20" s="152" t="s">
        <v>24</v>
      </c>
      <c r="S20" s="169"/>
      <c r="T20" s="64"/>
    </row>
    <row r="21" spans="2:20" s="119" customFormat="1" ht="14.25">
      <c r="B21" s="121"/>
      <c r="C21" s="119" t="s">
        <v>25</v>
      </c>
      <c r="D21" s="120" t="s">
        <v>26</v>
      </c>
      <c r="E21" s="147">
        <v>22725.407999999999</v>
      </c>
      <c r="F21" s="146">
        <v>22725.407999999999</v>
      </c>
      <c r="G21" s="147">
        <v>33598.182000000001</v>
      </c>
      <c r="H21" s="146">
        <v>33598.182000000001</v>
      </c>
      <c r="I21" s="147">
        <v>334548.21299999999</v>
      </c>
      <c r="J21" s="146">
        <v>334548.21299999999</v>
      </c>
      <c r="K21" s="147">
        <v>451602.48200000002</v>
      </c>
      <c r="L21" s="146">
        <v>451602.48200000002</v>
      </c>
      <c r="M21" s="147">
        <v>1473871.2</v>
      </c>
      <c r="N21" s="145">
        <v>1473871.2</v>
      </c>
      <c r="P21" s="166" t="s">
        <v>25</v>
      </c>
      <c r="Q21" s="165" t="s">
        <v>26</v>
      </c>
      <c r="R21" s="167">
        <v>10147.147000000001</v>
      </c>
      <c r="S21" s="167"/>
      <c r="T21" s="122"/>
    </row>
    <row r="22" spans="2:20" s="119" customFormat="1" ht="14.25">
      <c r="B22" s="121"/>
      <c r="C22" s="119" t="s">
        <v>27</v>
      </c>
      <c r="D22" s="120" t="s">
        <v>28</v>
      </c>
      <c r="E22" s="144">
        <v>33691.317000000003</v>
      </c>
      <c r="F22" s="93">
        <v>33691.317000000003</v>
      </c>
      <c r="G22" s="144">
        <v>28340.046999999999</v>
      </c>
      <c r="H22" s="93">
        <v>28340.046999999999</v>
      </c>
      <c r="I22" s="144">
        <v>26422.508000000002</v>
      </c>
      <c r="J22" s="93">
        <v>26422.508000000002</v>
      </c>
      <c r="K22" s="144">
        <v>20331.055</v>
      </c>
      <c r="L22" s="93">
        <v>20331.055</v>
      </c>
      <c r="M22" s="144">
        <v>14570.003000000001</v>
      </c>
      <c r="N22" s="143">
        <v>14570.003000000001</v>
      </c>
      <c r="P22" s="168" t="s">
        <v>5</v>
      </c>
      <c r="Q22" s="165" t="s">
        <v>26</v>
      </c>
      <c r="R22" s="167">
        <v>3874.0349999999999</v>
      </c>
      <c r="S22" s="167"/>
      <c r="T22" s="122"/>
    </row>
    <row r="23" spans="2:20" s="119" customFormat="1" ht="14.25">
      <c r="B23" s="121"/>
      <c r="C23" s="119" t="s">
        <v>29</v>
      </c>
      <c r="D23" s="120" t="s">
        <v>28</v>
      </c>
      <c r="E23" s="144">
        <v>1144.05</v>
      </c>
      <c r="F23" s="93">
        <v>1144.05</v>
      </c>
      <c r="G23" s="144">
        <v>1119.8889999999999</v>
      </c>
      <c r="H23" s="93">
        <v>1119.8889999999999</v>
      </c>
      <c r="I23" s="144">
        <v>1098.5050000000001</v>
      </c>
      <c r="J23" s="93">
        <v>1098.5050000000001</v>
      </c>
      <c r="K23" s="144">
        <v>1070.4380000000001</v>
      </c>
      <c r="L23" s="93">
        <v>1070.4380000000001</v>
      </c>
      <c r="M23" s="144">
        <v>1054.2639999999999</v>
      </c>
      <c r="N23" s="143">
        <v>1054.2639999999999</v>
      </c>
      <c r="P23" s="166" t="s">
        <v>7</v>
      </c>
      <c r="Q23" s="165" t="s">
        <v>8</v>
      </c>
      <c r="R23" s="164">
        <v>111.11199999999999</v>
      </c>
      <c r="S23" s="164"/>
      <c r="T23" s="122"/>
    </row>
    <row r="24" spans="2:20" s="119" customFormat="1" ht="14.25">
      <c r="B24" s="121"/>
      <c r="C24" s="119" t="s">
        <v>30</v>
      </c>
      <c r="D24" s="120" t="s">
        <v>8</v>
      </c>
      <c r="E24" s="142">
        <v>24.444800000000001</v>
      </c>
      <c r="F24" s="98">
        <v>24.444800000000001</v>
      </c>
      <c r="G24" s="142">
        <v>23.122199999999999</v>
      </c>
      <c r="H24" s="98">
        <v>23.122199999999999</v>
      </c>
      <c r="I24" s="142">
        <v>22.8565</v>
      </c>
      <c r="J24" s="98">
        <v>22.8565</v>
      </c>
      <c r="K24" s="142">
        <v>22.272300000000001</v>
      </c>
      <c r="L24" s="98">
        <v>22.272300000000001</v>
      </c>
      <c r="M24" s="142">
        <v>21.96</v>
      </c>
      <c r="N24" s="141">
        <v>21.96</v>
      </c>
      <c r="R24" s="163"/>
      <c r="S24" s="163"/>
      <c r="T24" s="122"/>
    </row>
    <row r="25" spans="2:20" s="119" customFormat="1" ht="14.25">
      <c r="B25" s="121"/>
      <c r="C25" s="119" t="s">
        <v>31</v>
      </c>
      <c r="D25" s="120" t="s">
        <v>8</v>
      </c>
      <c r="E25" s="142">
        <v>23.777200000000001</v>
      </c>
      <c r="F25" s="98">
        <v>23.777200000000001</v>
      </c>
      <c r="G25" s="142">
        <v>22.4907</v>
      </c>
      <c r="H25" s="98">
        <v>22.4907</v>
      </c>
      <c r="I25" s="142">
        <v>22.232299999999999</v>
      </c>
      <c r="J25" s="98">
        <v>22.232299999999999</v>
      </c>
      <c r="K25" s="142">
        <v>21.664000000000001</v>
      </c>
      <c r="L25" s="98">
        <v>21.664000000000001</v>
      </c>
      <c r="M25" s="142">
        <v>21.360299999999999</v>
      </c>
      <c r="N25" s="141">
        <v>21.360299999999999</v>
      </c>
      <c r="R25" s="163"/>
      <c r="S25" s="163"/>
      <c r="T25" s="122"/>
    </row>
    <row r="26" spans="2:20" s="119" customFormat="1" ht="14.25">
      <c r="B26" s="121"/>
      <c r="C26" s="119" t="s">
        <v>32</v>
      </c>
      <c r="D26" s="120" t="s">
        <v>8</v>
      </c>
      <c r="E26" s="139">
        <v>23.394400000000001</v>
      </c>
      <c r="F26" s="104">
        <v>23.394400000000001</v>
      </c>
      <c r="G26" s="139">
        <v>22.128599999999999</v>
      </c>
      <c r="H26" s="104">
        <v>22.128599999999999</v>
      </c>
      <c r="I26" s="139">
        <v>21.874400000000001</v>
      </c>
      <c r="J26" s="104">
        <v>21.874400000000001</v>
      </c>
      <c r="K26" s="139">
        <v>21.315300000000001</v>
      </c>
      <c r="L26" s="104">
        <v>21.315300000000001</v>
      </c>
      <c r="M26" s="139">
        <v>21.016400000000001</v>
      </c>
      <c r="N26" s="105">
        <v>21.016400000000001</v>
      </c>
      <c r="R26" s="163"/>
      <c r="S26" s="163"/>
      <c r="T26" s="122"/>
    </row>
    <row r="27" spans="2:20" s="119" customFormat="1" ht="4.5" customHeight="1" thickBot="1">
      <c r="B27" s="162"/>
      <c r="C27" s="161"/>
      <c r="D27" s="160"/>
      <c r="E27" s="140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9"/>
      <c r="Q27" s="158"/>
      <c r="R27" s="158"/>
      <c r="S27" s="158"/>
      <c r="T27" s="157"/>
    </row>
    <row r="28" spans="2:20" ht="5.45" customHeight="1">
      <c r="B28" s="156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3"/>
      <c r="P28" s="123"/>
    </row>
    <row r="29" spans="2:20" ht="15" customHeight="1" thickBot="1">
      <c r="B29" s="127" t="s">
        <v>38</v>
      </c>
    </row>
    <row r="30" spans="2:20" ht="15.75">
      <c r="B30" s="76" t="s">
        <v>15</v>
      </c>
      <c r="C30" s="78"/>
      <c r="D30" s="78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80"/>
    </row>
    <row r="31" spans="2:20">
      <c r="B31" s="96"/>
      <c r="E31" s="618" t="s">
        <v>39</v>
      </c>
      <c r="F31" s="619"/>
      <c r="G31" s="618" t="s">
        <v>40</v>
      </c>
      <c r="H31" s="619"/>
      <c r="I31" s="618" t="s">
        <v>41</v>
      </c>
      <c r="J31" s="619"/>
      <c r="K31" s="618" t="s">
        <v>42</v>
      </c>
      <c r="L31" s="619"/>
      <c r="M31" s="618" t="s">
        <v>43</v>
      </c>
      <c r="N31" s="619"/>
      <c r="T31" s="64"/>
    </row>
    <row r="32" spans="2:20" s="150" customFormat="1" ht="34.5" customHeight="1">
      <c r="B32" s="154"/>
      <c r="C32" s="153"/>
      <c r="E32" s="152" t="s">
        <v>22</v>
      </c>
      <c r="F32" s="152" t="s">
        <v>23</v>
      </c>
      <c r="G32" s="152" t="s">
        <v>22</v>
      </c>
      <c r="H32" s="152" t="s">
        <v>23</v>
      </c>
      <c r="I32" s="152" t="s">
        <v>22</v>
      </c>
      <c r="J32" s="152" t="s">
        <v>23</v>
      </c>
      <c r="K32" s="152" t="s">
        <v>22</v>
      </c>
      <c r="L32" s="152" t="s">
        <v>23</v>
      </c>
      <c r="M32" s="152" t="s">
        <v>22</v>
      </c>
      <c r="N32" s="152" t="s">
        <v>23</v>
      </c>
      <c r="T32" s="151"/>
    </row>
    <row r="33" spans="2:20" ht="14.25">
      <c r="B33" s="96"/>
      <c r="C33" s="119" t="s">
        <v>27</v>
      </c>
      <c r="D33" s="55" t="s">
        <v>28</v>
      </c>
      <c r="E33" s="147">
        <v>33691.317000000003</v>
      </c>
      <c r="F33" s="145">
        <v>33691.317000000003</v>
      </c>
      <c r="G33" s="146">
        <v>28340.046999999999</v>
      </c>
      <c r="H33" s="145">
        <v>28340.046999999999</v>
      </c>
      <c r="I33" s="146">
        <v>26422.508000000002</v>
      </c>
      <c r="J33" s="145">
        <v>26422.508000000002</v>
      </c>
      <c r="K33" s="146">
        <v>20331.055</v>
      </c>
      <c r="L33" s="145">
        <v>20331.055</v>
      </c>
      <c r="M33" s="93">
        <v>14570.003000000001</v>
      </c>
      <c r="N33" s="145">
        <v>14570.003000000001</v>
      </c>
      <c r="T33" s="64"/>
    </row>
    <row r="34" spans="2:20" ht="14.25">
      <c r="B34" s="96"/>
      <c r="C34" s="119" t="s">
        <v>29</v>
      </c>
      <c r="D34" s="55" t="s">
        <v>28</v>
      </c>
      <c r="E34" s="144">
        <v>148.547</v>
      </c>
      <c r="F34" s="143">
        <v>148.547</v>
      </c>
      <c r="G34" s="93">
        <v>86.667000000000002</v>
      </c>
      <c r="H34" s="143">
        <v>86.667000000000002</v>
      </c>
      <c r="I34" s="93">
        <v>71.527000000000001</v>
      </c>
      <c r="J34" s="143">
        <v>71.527000000000001</v>
      </c>
      <c r="K34" s="93">
        <v>46.21</v>
      </c>
      <c r="L34" s="143">
        <v>46.21</v>
      </c>
      <c r="M34" s="93">
        <v>30.047000000000001</v>
      </c>
      <c r="N34" s="143">
        <v>30.047000000000001</v>
      </c>
      <c r="T34" s="64"/>
    </row>
    <row r="35" spans="2:20" ht="14.25">
      <c r="B35" s="96"/>
      <c r="C35" s="54" t="s">
        <v>44</v>
      </c>
      <c r="D35" s="55" t="s">
        <v>28</v>
      </c>
      <c r="E35" s="196">
        <v>404.96899999999999</v>
      </c>
      <c r="F35" s="197">
        <v>404.96899999999999</v>
      </c>
      <c r="G35" s="198">
        <v>374.017</v>
      </c>
      <c r="H35" s="197">
        <v>374.017</v>
      </c>
      <c r="I35" s="198">
        <v>388.85</v>
      </c>
      <c r="J35" s="197">
        <v>388.85</v>
      </c>
      <c r="K35" s="198">
        <v>379.30399999999997</v>
      </c>
      <c r="L35" s="197">
        <v>379.30399999999997</v>
      </c>
      <c r="M35" s="198">
        <v>373.572</v>
      </c>
      <c r="N35" s="197">
        <v>373.572</v>
      </c>
      <c r="T35" s="64"/>
    </row>
    <row r="36" spans="2:20" ht="14.25">
      <c r="B36" s="96"/>
      <c r="C36" s="119" t="s">
        <v>30</v>
      </c>
      <c r="D36" s="55" t="s">
        <v>45</v>
      </c>
      <c r="E36" s="142">
        <v>3016.8735999999999</v>
      </c>
      <c r="F36" s="141">
        <v>3016.8735999999999</v>
      </c>
      <c r="G36" s="98">
        <v>1694.3036999999999</v>
      </c>
      <c r="H36" s="141">
        <v>1694.3036999999999</v>
      </c>
      <c r="I36" s="98">
        <v>1428.6591000000001</v>
      </c>
      <c r="J36" s="141">
        <v>1428.6591000000001</v>
      </c>
      <c r="K36" s="98">
        <v>844.40740000000005</v>
      </c>
      <c r="L36" s="141">
        <v>844.40740000000005</v>
      </c>
      <c r="M36" s="98">
        <v>532.14850000000001</v>
      </c>
      <c r="N36" s="141">
        <v>532.14850000000001</v>
      </c>
      <c r="T36" s="64"/>
    </row>
    <row r="37" spans="2:20" ht="14.25">
      <c r="B37" s="96"/>
      <c r="C37" s="119" t="s">
        <v>31</v>
      </c>
      <c r="D37" s="55" t="s">
        <v>45</v>
      </c>
      <c r="E37" s="142">
        <v>2934.4839000000002</v>
      </c>
      <c r="F37" s="141">
        <v>2934.4839000000002</v>
      </c>
      <c r="G37" s="98">
        <v>1648.0328999999999</v>
      </c>
      <c r="H37" s="141">
        <v>1648.0328999999999</v>
      </c>
      <c r="I37" s="98">
        <v>1389.643</v>
      </c>
      <c r="J37" s="141">
        <v>1389.643</v>
      </c>
      <c r="K37" s="98">
        <v>821.34690000000001</v>
      </c>
      <c r="L37" s="141">
        <v>821.34690000000001</v>
      </c>
      <c r="M37" s="98">
        <v>517.61569999999995</v>
      </c>
      <c r="N37" s="141">
        <v>517.61569999999995</v>
      </c>
      <c r="T37" s="64"/>
    </row>
    <row r="38" spans="2:20" ht="14.25">
      <c r="B38" s="96"/>
      <c r="C38" s="119" t="s">
        <v>32</v>
      </c>
      <c r="D38" s="55" t="s">
        <v>45</v>
      </c>
      <c r="E38" s="139">
        <v>2887.2402999999999</v>
      </c>
      <c r="F38" s="105">
        <v>2887.2402999999999</v>
      </c>
      <c r="G38" s="104">
        <v>1621.5005000000001</v>
      </c>
      <c r="H38" s="105">
        <v>1621.5005000000001</v>
      </c>
      <c r="I38" s="104">
        <v>1367.2705000000001</v>
      </c>
      <c r="J38" s="105">
        <v>1367.2705000000001</v>
      </c>
      <c r="K38" s="104">
        <v>808.12369999999999</v>
      </c>
      <c r="L38" s="105">
        <v>808.12369999999999</v>
      </c>
      <c r="M38" s="104">
        <v>509.2824</v>
      </c>
      <c r="N38" s="105">
        <v>509.2824</v>
      </c>
      <c r="T38" s="64"/>
    </row>
    <row r="39" spans="2:20" ht="7.5" customHeight="1" thickBot="1">
      <c r="B39" s="126"/>
      <c r="C39" s="116"/>
      <c r="D39" s="116"/>
      <c r="E39" s="11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8"/>
    </row>
    <row r="40" spans="2:20" ht="12.75" customHeight="1">
      <c r="B40" s="148"/>
      <c r="C40" s="149"/>
      <c r="D40" s="148"/>
      <c r="E40" s="148"/>
      <c r="F40" s="148"/>
      <c r="G40" s="148"/>
      <c r="H40" s="148"/>
      <c r="I40" s="148"/>
      <c r="J40" s="148"/>
      <c r="K40" s="148"/>
    </row>
    <row r="41" spans="2:20" ht="8.25" customHeight="1"/>
  </sheetData>
  <sheetProtection algorithmName="SHA-512" hashValue="03ypcD9zyFhY5/JifNXTqPz+ZZg8Y1fJ1dhrVO8HrO+zWQHfPgc0+Dg+2clExGDsLdAOYNg/t2vDZfG/IULhSw==" saltValue="0g4vRxIX8B0xW3Bwwftz5Q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63"/>
  <sheetViews>
    <sheetView zoomScaleNormal="100" workbookViewId="0">
      <selection activeCell="H23" sqref="H23"/>
    </sheetView>
  </sheetViews>
  <sheetFormatPr baseColWidth="10" defaultColWidth="11.42578125" defaultRowHeight="12.75"/>
  <cols>
    <col min="1" max="1" width="4" style="543" customWidth="1"/>
    <col min="2" max="2" width="41" style="543" customWidth="1"/>
    <col min="3" max="4" width="21.140625" style="543" customWidth="1"/>
    <col min="5" max="5" width="6.7109375" style="543" customWidth="1"/>
    <col min="6" max="16384" width="11.42578125" style="548"/>
  </cols>
  <sheetData>
    <row r="1" spans="2:15" ht="23.25">
      <c r="B1" s="544" t="s">
        <v>220</v>
      </c>
      <c r="C1" s="545"/>
      <c r="D1" s="545"/>
      <c r="E1" s="546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2:15">
      <c r="B2" s="644" t="s">
        <v>221</v>
      </c>
      <c r="C2" s="645"/>
      <c r="D2" s="645"/>
      <c r="E2" s="646"/>
    </row>
    <row r="3" spans="2:15" ht="18">
      <c r="B3" s="647" t="s">
        <v>222</v>
      </c>
      <c r="C3" s="648"/>
      <c r="D3" s="648"/>
      <c r="E3" s="649"/>
    </row>
    <row r="4" spans="2:15" ht="15.75" thickBot="1">
      <c r="B4" s="650"/>
      <c r="C4" s="651"/>
      <c r="D4" s="651"/>
      <c r="E4" s="652"/>
    </row>
    <row r="5" spans="2:15" ht="15.75" thickBot="1">
      <c r="B5" s="653" t="s">
        <v>223</v>
      </c>
      <c r="C5" s="654"/>
      <c r="D5" s="654"/>
      <c r="E5" s="655"/>
    </row>
    <row r="6" spans="2:15" ht="14.25">
      <c r="B6" s="549"/>
      <c r="C6" s="550"/>
      <c r="D6" s="550"/>
      <c r="E6" s="551"/>
    </row>
    <row r="7" spans="2:15" ht="14.25">
      <c r="B7" s="552" t="s">
        <v>224</v>
      </c>
      <c r="C7" s="550"/>
      <c r="D7" s="550"/>
      <c r="E7" s="551"/>
    </row>
    <row r="8" spans="2:15" ht="14.25">
      <c r="B8" s="549"/>
      <c r="C8" s="550"/>
      <c r="D8" s="550"/>
      <c r="E8" s="551"/>
    </row>
    <row r="9" spans="2:15">
      <c r="B9" s="553" t="s">
        <v>225</v>
      </c>
      <c r="C9" s="554" t="s">
        <v>226</v>
      </c>
      <c r="D9" s="554" t="s">
        <v>227</v>
      </c>
      <c r="E9" s="551"/>
    </row>
    <row r="10" spans="2:15" ht="16.5">
      <c r="B10" s="555" t="s">
        <v>228</v>
      </c>
      <c r="C10" s="556">
        <v>43515.418370486113</v>
      </c>
      <c r="D10" s="556">
        <v>67101.294449903668</v>
      </c>
      <c r="E10" s="551"/>
    </row>
    <row r="11" spans="2:15" ht="16.5">
      <c r="B11" s="555" t="s">
        <v>229</v>
      </c>
      <c r="C11" s="556">
        <v>57064.428538163404</v>
      </c>
      <c r="D11" s="556">
        <v>94199.314785258233</v>
      </c>
      <c r="E11" s="551"/>
    </row>
    <row r="12" spans="2:15" ht="14.25">
      <c r="B12" s="549"/>
      <c r="C12" s="557"/>
      <c r="D12" s="557"/>
      <c r="E12" s="551"/>
    </row>
    <row r="13" spans="2:15" ht="14.25">
      <c r="B13" s="552" t="s">
        <v>230</v>
      </c>
      <c r="C13" s="557"/>
      <c r="D13" s="557"/>
      <c r="E13" s="551"/>
    </row>
    <row r="14" spans="2:15" ht="14.25">
      <c r="B14" s="552"/>
      <c r="C14" s="557"/>
      <c r="D14" s="557"/>
      <c r="E14" s="551"/>
    </row>
    <row r="15" spans="2:15">
      <c r="B15" s="553" t="s">
        <v>225</v>
      </c>
      <c r="C15" s="558" t="s">
        <v>226</v>
      </c>
      <c r="D15" s="558" t="s">
        <v>227</v>
      </c>
      <c r="E15" s="551"/>
    </row>
    <row r="16" spans="2:15" ht="16.5">
      <c r="B16" s="555" t="s">
        <v>231</v>
      </c>
      <c r="C16" s="556">
        <v>92020.500319277649</v>
      </c>
      <c r="D16" s="556">
        <v>158031.88418826586</v>
      </c>
      <c r="E16" s="551"/>
    </row>
    <row r="17" spans="2:5" ht="16.5">
      <c r="B17" s="555" t="s">
        <v>232</v>
      </c>
      <c r="C17" s="556">
        <v>127207.47882557187</v>
      </c>
      <c r="D17" s="556">
        <v>227403.6398510845</v>
      </c>
      <c r="E17" s="551"/>
    </row>
    <row r="18" spans="2:5" ht="15">
      <c r="B18" s="559"/>
      <c r="C18" s="560"/>
      <c r="D18" s="560"/>
      <c r="E18" s="551"/>
    </row>
    <row r="19" spans="2:5" ht="15">
      <c r="B19" s="552" t="s">
        <v>233</v>
      </c>
      <c r="C19" s="560"/>
      <c r="D19" s="560"/>
      <c r="E19" s="551"/>
    </row>
    <row r="20" spans="2:5" ht="15">
      <c r="B20" s="559"/>
      <c r="C20" s="560"/>
      <c r="D20" s="560"/>
      <c r="E20" s="551"/>
    </row>
    <row r="21" spans="2:5">
      <c r="B21" s="553" t="s">
        <v>225</v>
      </c>
      <c r="C21" s="558" t="s">
        <v>226</v>
      </c>
      <c r="D21" s="558" t="s">
        <v>227</v>
      </c>
      <c r="E21" s="551"/>
    </row>
    <row r="22" spans="2:5" ht="16.5">
      <c r="B22" s="555" t="s">
        <v>234</v>
      </c>
      <c r="C22" s="556">
        <v>275118.05712646799</v>
      </c>
      <c r="D22" s="556">
        <v>750276.83852902998</v>
      </c>
      <c r="E22" s="551"/>
    </row>
    <row r="23" spans="2:5" ht="16.5">
      <c r="B23" s="555" t="s">
        <v>235</v>
      </c>
      <c r="C23" s="556">
        <v>303365.07011638145</v>
      </c>
      <c r="D23" s="556">
        <v>789822.65671490878</v>
      </c>
      <c r="E23" s="551"/>
    </row>
    <row r="24" spans="2:5" ht="15">
      <c r="B24" s="555"/>
      <c r="C24" s="560"/>
      <c r="D24" s="560"/>
      <c r="E24" s="551"/>
    </row>
    <row r="25" spans="2:5" ht="15">
      <c r="B25" s="552" t="s">
        <v>236</v>
      </c>
      <c r="C25" s="560"/>
      <c r="D25" s="560"/>
      <c r="E25" s="551"/>
    </row>
    <row r="26" spans="2:5" ht="15">
      <c r="B26" s="559"/>
      <c r="C26" s="560"/>
      <c r="D26" s="560"/>
      <c r="E26" s="551"/>
    </row>
    <row r="27" spans="2:5">
      <c r="B27" s="553" t="s">
        <v>225</v>
      </c>
      <c r="C27" s="558" t="s">
        <v>226</v>
      </c>
      <c r="D27" s="558" t="s">
        <v>227</v>
      </c>
      <c r="E27" s="551"/>
    </row>
    <row r="28" spans="2:5" ht="16.5">
      <c r="B28" s="555" t="s">
        <v>237</v>
      </c>
      <c r="C28" s="556">
        <v>558924.87076398707</v>
      </c>
      <c r="D28" s="556">
        <v>1070834.2326826314</v>
      </c>
      <c r="E28" s="551"/>
    </row>
    <row r="29" spans="2:5" ht="16.5">
      <c r="B29" s="555" t="s">
        <v>238</v>
      </c>
      <c r="C29" s="556">
        <v>568625.37181827612</v>
      </c>
      <c r="D29" s="556">
        <v>1084414.934158636</v>
      </c>
      <c r="E29" s="551"/>
    </row>
    <row r="30" spans="2:5" ht="16.5">
      <c r="B30" s="555" t="s">
        <v>239</v>
      </c>
      <c r="C30" s="556">
        <v>579403.70632304146</v>
      </c>
      <c r="D30" s="556">
        <v>1102242.1603853633</v>
      </c>
      <c r="E30" s="551"/>
    </row>
    <row r="31" spans="2:5" ht="16.5">
      <c r="B31" s="555" t="s">
        <v>240</v>
      </c>
      <c r="C31" s="556">
        <v>559124.57660173508</v>
      </c>
      <c r="D31" s="556">
        <v>1063663.6847718756</v>
      </c>
      <c r="E31" s="551"/>
    </row>
    <row r="32" spans="2:5" ht="16.5">
      <c r="B32" s="555" t="s">
        <v>241</v>
      </c>
      <c r="C32" s="556">
        <v>603170.03739451373</v>
      </c>
      <c r="D32" s="556">
        <v>1147454.5948568261</v>
      </c>
      <c r="E32" s="551"/>
    </row>
    <row r="33" spans="2:5" ht="16.5">
      <c r="B33" s="555" t="s">
        <v>242</v>
      </c>
      <c r="C33" s="556">
        <v>657319.25295437709</v>
      </c>
      <c r="D33" s="556">
        <v>1250466.6185814373</v>
      </c>
      <c r="E33" s="551"/>
    </row>
    <row r="34" spans="2:5" ht="16.5">
      <c r="B34" s="555" t="s">
        <v>243</v>
      </c>
      <c r="C34" s="556">
        <v>736278.66962174326</v>
      </c>
      <c r="D34" s="556">
        <v>1400676.907297957</v>
      </c>
      <c r="E34" s="551"/>
    </row>
    <row r="35" spans="2:5" ht="15.75" thickBot="1">
      <c r="B35" s="555"/>
      <c r="C35" s="561"/>
      <c r="D35" s="561"/>
      <c r="E35" s="551"/>
    </row>
    <row r="36" spans="2:5" ht="15.75" thickBot="1">
      <c r="B36" s="641" t="s">
        <v>244</v>
      </c>
      <c r="C36" s="642"/>
      <c r="D36" s="642"/>
      <c r="E36" s="643"/>
    </row>
    <row r="37" spans="2:5" ht="14.25">
      <c r="B37" s="562"/>
      <c r="C37" s="550"/>
      <c r="D37" s="550"/>
      <c r="E37" s="551"/>
    </row>
    <row r="38" spans="2:5" ht="14.25">
      <c r="B38" s="562"/>
      <c r="C38" s="554" t="s">
        <v>245</v>
      </c>
      <c r="D38" s="550"/>
      <c r="E38" s="551"/>
    </row>
    <row r="39" spans="2:5" ht="15">
      <c r="B39" s="563" t="s">
        <v>246</v>
      </c>
      <c r="C39" s="556">
        <v>746.97094256673904</v>
      </c>
      <c r="D39" s="550"/>
      <c r="E39" s="551"/>
    </row>
    <row r="40" spans="2:5" ht="15" thickBot="1">
      <c r="B40" s="564"/>
      <c r="E40" s="565"/>
    </row>
    <row r="41" spans="2:5" ht="15.75" thickBot="1">
      <c r="B41" s="641" t="s">
        <v>247</v>
      </c>
      <c r="C41" s="642"/>
      <c r="D41" s="642"/>
      <c r="E41" s="643"/>
    </row>
    <row r="42" spans="2:5" ht="14.25">
      <c r="B42" s="562"/>
      <c r="C42" s="550"/>
      <c r="D42" s="550"/>
      <c r="E42" s="551"/>
    </row>
    <row r="43" spans="2:5">
      <c r="B43" s="563" t="s">
        <v>246</v>
      </c>
      <c r="C43" s="554" t="s">
        <v>245</v>
      </c>
      <c r="D43" s="566"/>
      <c r="E43" s="567"/>
    </row>
    <row r="44" spans="2:5" ht="15">
      <c r="B44" s="568" t="s">
        <v>248</v>
      </c>
      <c r="C44" s="556">
        <v>3600.1274633578619</v>
      </c>
      <c r="D44" s="569"/>
      <c r="E44" s="570"/>
    </row>
    <row r="45" spans="2:5" ht="14.25">
      <c r="B45" s="568" t="s">
        <v>249</v>
      </c>
      <c r="C45" s="638">
        <v>7761.0362875514793</v>
      </c>
      <c r="D45" s="569"/>
      <c r="E45" s="570"/>
    </row>
    <row r="46" spans="2:5" ht="14.25">
      <c r="B46" s="568" t="s">
        <v>250</v>
      </c>
      <c r="C46" s="639"/>
      <c r="D46" s="569"/>
      <c r="E46" s="570"/>
    </row>
    <row r="47" spans="2:5" ht="14.25">
      <c r="B47" s="568" t="s">
        <v>251</v>
      </c>
      <c r="C47" s="639"/>
      <c r="D47" s="569"/>
      <c r="E47" s="570"/>
    </row>
    <row r="48" spans="2:5" ht="14.25">
      <c r="B48" s="568" t="s">
        <v>252</v>
      </c>
      <c r="C48" s="640"/>
      <c r="D48" s="569"/>
      <c r="E48" s="570"/>
    </row>
    <row r="49" spans="2:5" ht="15" thickBot="1">
      <c r="B49" s="562"/>
      <c r="C49" s="550"/>
      <c r="D49" s="550"/>
      <c r="E49" s="551"/>
    </row>
    <row r="50" spans="2:5" ht="15.75" thickBot="1">
      <c r="B50" s="641" t="s">
        <v>253</v>
      </c>
      <c r="C50" s="642"/>
      <c r="D50" s="642"/>
      <c r="E50" s="643"/>
    </row>
    <row r="51" spans="2:5" ht="14.25">
      <c r="B51" s="562"/>
      <c r="C51" s="550"/>
      <c r="D51" s="550"/>
      <c r="E51" s="551"/>
    </row>
    <row r="52" spans="2:5">
      <c r="B52" s="563" t="s">
        <v>246</v>
      </c>
      <c r="C52" s="554" t="s">
        <v>245</v>
      </c>
      <c r="D52" s="566"/>
      <c r="E52" s="567"/>
    </row>
    <row r="53" spans="2:5" ht="15">
      <c r="B53" s="568" t="s">
        <v>248</v>
      </c>
      <c r="C53" s="556">
        <v>3600.1274633578619</v>
      </c>
      <c r="D53" s="569"/>
      <c r="E53" s="570"/>
    </row>
    <row r="54" spans="2:5" ht="14.25">
      <c r="B54" s="568" t="s">
        <v>249</v>
      </c>
      <c r="C54" s="638">
        <v>7761.0362875514793</v>
      </c>
      <c r="D54" s="569"/>
      <c r="E54" s="570"/>
    </row>
    <row r="55" spans="2:5" ht="14.25">
      <c r="B55" s="568" t="s">
        <v>250</v>
      </c>
      <c r="C55" s="639"/>
      <c r="D55" s="569"/>
      <c r="E55" s="570"/>
    </row>
    <row r="56" spans="2:5" ht="14.25">
      <c r="B56" s="568" t="s">
        <v>251</v>
      </c>
      <c r="C56" s="639"/>
      <c r="D56" s="569"/>
      <c r="E56" s="570"/>
    </row>
    <row r="57" spans="2:5" ht="14.25">
      <c r="B57" s="568" t="s">
        <v>252</v>
      </c>
      <c r="C57" s="640"/>
      <c r="D57" s="569"/>
      <c r="E57" s="570"/>
    </row>
    <row r="58" spans="2:5" ht="13.5" thickBot="1">
      <c r="B58" s="571"/>
      <c r="C58" s="550"/>
      <c r="D58" s="550"/>
      <c r="E58" s="551"/>
    </row>
    <row r="59" spans="2:5" ht="15.75" thickBot="1">
      <c r="B59" s="641" t="s">
        <v>254</v>
      </c>
      <c r="C59" s="642"/>
      <c r="D59" s="642"/>
      <c r="E59" s="643"/>
    </row>
    <row r="60" spans="2:5">
      <c r="B60" s="571"/>
      <c r="C60" s="550"/>
      <c r="D60" s="550"/>
      <c r="E60" s="551"/>
    </row>
    <row r="61" spans="2:5" ht="15">
      <c r="B61" s="563" t="s">
        <v>255</v>
      </c>
      <c r="C61" s="572">
        <v>53.080658770502133</v>
      </c>
      <c r="D61" s="550" t="s">
        <v>256</v>
      </c>
      <c r="E61" s="551"/>
    </row>
    <row r="62" spans="2:5">
      <c r="B62" s="573"/>
      <c r="E62" s="565"/>
    </row>
    <row r="63" spans="2:5">
      <c r="B63" s="574"/>
      <c r="C63" s="575"/>
      <c r="D63" s="575"/>
      <c r="E63" s="576"/>
    </row>
  </sheetData>
  <sheetProtection algorithmName="SHA-512" hashValue="sQialwHh/bvjRP8Ri7MEG4JTRtdnY0h5VRTXSE3ajk1LPvATqFXga3PeRQgi4pz4e8nbrRqw2OvA54GqOkxISw==" saltValue="r4oqBY3rdRdbv/SAdVClrg==" spinCount="100000" sheet="1" objects="1" scenarios="1"/>
  <mergeCells count="10">
    <mergeCell ref="C45:C48"/>
    <mergeCell ref="B50:E50"/>
    <mergeCell ref="C54:C57"/>
    <mergeCell ref="B59:E59"/>
    <mergeCell ref="B2:E2"/>
    <mergeCell ref="B3:E3"/>
    <mergeCell ref="B4:E4"/>
    <mergeCell ref="B5:E5"/>
    <mergeCell ref="B36:E36"/>
    <mergeCell ref="B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2024-06-27T13:56:20Z</cp:lastPrinted>
  <dcterms:created xsi:type="dcterms:W3CDTF">2019-01-12T13:30:37Z</dcterms:created>
  <dcterms:modified xsi:type="dcterms:W3CDTF">2024-06-27T20:43:33Z</dcterms:modified>
</cp:coreProperties>
</file>