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NOVIEMBRE 2024 - ENERO 2025\"/>
    </mc:Choice>
  </mc:AlternateContent>
  <xr:revisionPtr revIDLastSave="0" documentId="13_ncr:1_{791CB770-E442-4DA3-BF41-93959C8B204E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0" r:id="rId1"/>
    <sheet name="Anexo II" sheetId="46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S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2">'[9]Base de Cálculo'!$C$90</definedName>
    <definedName name="__GCR3" localSheetId="3">'[9]Base de Cálculo'!$C$90</definedName>
    <definedName name="__GCR3" localSheetId="4">'[9]Base de Cálculo'!$C$90</definedName>
    <definedName name="__GCR3" localSheetId="7">'[9]Base de Cálculo'!$C$90</definedName>
    <definedName name="__GCR3">'[10]Base de Cálculo'!$C$90</definedName>
    <definedName name="__KPR1">'[8]Base de Cálculo'!$C$5</definedName>
    <definedName name="__KPR2">'[8]Base de Cálculo'!$C$10</definedName>
    <definedName name="__KPR3" localSheetId="2">'[9]Base de Cálculo'!$C$15</definedName>
    <definedName name="__KPR3" localSheetId="3">'[9]Base de Cálculo'!$C$15</definedName>
    <definedName name="__KPR3" localSheetId="4">'[9]Base de Cálculo'!$C$15</definedName>
    <definedName name="__KPR3" localSheetId="7">'[9]Base de Cálculo'!$C$15</definedName>
    <definedName name="__KPR3">'[10]Base de Cálculo'!$C$15</definedName>
    <definedName name="_GCR1" localSheetId="2">'[9]Base de Cálculo'!$C$88</definedName>
    <definedName name="_GCR1" localSheetId="3">'[9]Base de Cálculo'!$C$88</definedName>
    <definedName name="_GCR1" localSheetId="4">'[9]Base de Cálculo'!$C$88</definedName>
    <definedName name="_GCR1" localSheetId="7">'[9]Base de Cálculo'!$C$88</definedName>
    <definedName name="_GCR1">'[10]Base de Cálculo'!$C$88</definedName>
    <definedName name="_GCR2" localSheetId="2">'[9]Base de Cálculo'!$C$89</definedName>
    <definedName name="_GCR2" localSheetId="3">'[9]Base de Cálculo'!$C$89</definedName>
    <definedName name="_GCR2" localSheetId="4">'[9]Base de Cálculo'!$C$89</definedName>
    <definedName name="_GCR2" localSheetId="7">'[9]Base de Cálculo'!$C$89</definedName>
    <definedName name="_GCR2">'[10]Base de Cálculo'!$C$89</definedName>
    <definedName name="_GCR3">'[11]Base de Cálculo'!$C$90</definedName>
    <definedName name="_KPR1" localSheetId="2">'[9]Base de Cálculo'!$C$5</definedName>
    <definedName name="_KPR1" localSheetId="3">'[9]Base de Cálculo'!$C$5</definedName>
    <definedName name="_KPR1" localSheetId="4">'[9]Base de Cálculo'!$C$5</definedName>
    <definedName name="_KPR1" localSheetId="7">'[9]Base de Cálculo'!$C$5</definedName>
    <definedName name="_KPR1">'[10]Base de Cálculo'!$C$5</definedName>
    <definedName name="_KPR2" localSheetId="2">'[9]Base de Cálculo'!$C$10</definedName>
    <definedName name="_KPR2" localSheetId="3">'[9]Base de Cálculo'!$C$10</definedName>
    <definedName name="_KPR2" localSheetId="4">'[9]Base de Cálculo'!$C$10</definedName>
    <definedName name="_KPR2" localSheetId="7">'[9]Base de Cálculo'!$C$10</definedName>
    <definedName name="_KPR2">'[10]Base de Cálculo'!$C$10</definedName>
    <definedName name="_KPR3">'[11]Base de Cálculo'!$C$15</definedName>
    <definedName name="_xlnm.Print_Area" localSheetId="2">'Anexo III'!$B$2:$S$58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V'!$B$2:$N$99</definedName>
    <definedName name="_xlnm.Print_Area" localSheetId="6">'Anexo VI'!$A$1:$C$63</definedName>
    <definedName name="_xlnm.Print_Area" localSheetId="7">'ANEXO VII'!$B$2:$T$41</definedName>
    <definedName name="CDF2AT" localSheetId="2">'[9]Base de Cálculo'!$C$83</definedName>
    <definedName name="CDF2AT" localSheetId="3">'[9]Base de Cálculo'!$C$83</definedName>
    <definedName name="CDF2AT" localSheetId="4">'[9]Base de Cálculo'!$C$83</definedName>
    <definedName name="CDF2AT" localSheetId="5">'[7]Base de Cálculo'!$C$83</definedName>
    <definedName name="CDF2AT" localSheetId="7">'[9]Base de Cálculo'!$C$83</definedName>
    <definedName name="CDF2AT">'[10]Base de Cálculo'!$C$83</definedName>
    <definedName name="CDF2ATMT" localSheetId="2">'[9]Base de Cálculo'!$C$82</definedName>
    <definedName name="CDF2ATMT" localSheetId="3">'[9]Base de Cálculo'!$C$82</definedName>
    <definedName name="CDF2ATMT" localSheetId="4">'[9]Base de Cálculo'!$C$82</definedName>
    <definedName name="CDF2ATMT" localSheetId="5">'[7]Base de Cálculo'!$C$82</definedName>
    <definedName name="CDF2ATMT" localSheetId="7">'[9]Base de Cálculo'!$C$82</definedName>
    <definedName name="CDF2ATMT">'[10]Base de Cálculo'!$C$82</definedName>
    <definedName name="CDF2BT" localSheetId="2">'[9]Base de Cálculo'!$C$78</definedName>
    <definedName name="CDF2BT" localSheetId="3">'[9]Base de Cálculo'!$C$78</definedName>
    <definedName name="CDF2BT" localSheetId="4">'[9]Base de Cálculo'!$C$78</definedName>
    <definedName name="CDF2BT" localSheetId="5">'[7]Base de Cálculo'!$C$78</definedName>
    <definedName name="CDF2BT" localSheetId="7">'[9]Base de Cálculo'!$C$78</definedName>
    <definedName name="CDF2BT">'[10]Base de Cálculo'!$C$78</definedName>
    <definedName name="CDF2BTES" localSheetId="2">'[9]Base de Cálculo'!$C$79</definedName>
    <definedName name="CDF2BTES" localSheetId="3">'[9]Base de Cálculo'!$C$79</definedName>
    <definedName name="CDF2BTES" localSheetId="4">'[9]Base de Cálculo'!$C$79</definedName>
    <definedName name="CDF2BTES" localSheetId="5">'[7]Base de Cálculo'!$C$79</definedName>
    <definedName name="CDF2BTES" localSheetId="7">'[9]Base de Cálculo'!$C$79</definedName>
    <definedName name="CDF2BTES">'[10]Base de Cálculo'!$C$79</definedName>
    <definedName name="CDF2MT" localSheetId="2">'[9]Base de Cálculo'!$C$81</definedName>
    <definedName name="CDF2MT" localSheetId="3">'[9]Base de Cálculo'!$C$81</definedName>
    <definedName name="CDF2MT" localSheetId="4">'[9]Base de Cálculo'!$C$81</definedName>
    <definedName name="CDF2MT" localSheetId="5">'[7]Base de Cálculo'!$C$81</definedName>
    <definedName name="CDF2MT" localSheetId="7">'[9]Base de Cálculo'!$C$81</definedName>
    <definedName name="CDF2MT">'[10]Base de Cálculo'!$C$81</definedName>
    <definedName name="CDF2MTBT" localSheetId="2">'[9]Base de Cálculo'!$C$80</definedName>
    <definedName name="CDF2MTBT" localSheetId="3">'[9]Base de Cálculo'!$C$80</definedName>
    <definedName name="CDF2MTBT" localSheetId="4">'[9]Base de Cálculo'!$C$80</definedName>
    <definedName name="CDF2MTBT" localSheetId="5">'[7]Base de Cálculo'!$C$80</definedName>
    <definedName name="CDF2MTBT" localSheetId="7">'[9]Base de Cálculo'!$C$80</definedName>
    <definedName name="CDF2MTBT">'[10]Base de Cálculo'!$C$80</definedName>
    <definedName name="CDFAP" localSheetId="2">'[9]Base de Cálculo'!$C$77</definedName>
    <definedName name="CDFAP" localSheetId="3">'[9]Base de Cálculo'!$C$77</definedName>
    <definedName name="CDFAP" localSheetId="4">'[9]Base de Cálculo'!$C$77</definedName>
    <definedName name="CDFAP" localSheetId="5">'[7]Base de Cálculo'!$C$77</definedName>
    <definedName name="CDFAP" localSheetId="7">'[9]Base de Cálculo'!$C$77</definedName>
    <definedName name="CDFAP">'[10]Base de Cálculo'!$C$77</definedName>
    <definedName name="CDFG" localSheetId="2">'[9]Base de Cálculo'!$C$76</definedName>
    <definedName name="CDFG" localSheetId="3">'[9]Base de Cálculo'!$C$76</definedName>
    <definedName name="CDFG" localSheetId="4">'[9]Base de Cálculo'!$C$76</definedName>
    <definedName name="CDFG" localSheetId="5">'[7]Base de Cálculo'!$C$76</definedName>
    <definedName name="CDFG" localSheetId="7">'[9]Base de Cálculo'!$C$76</definedName>
    <definedName name="CDFG">'[10]Base de Cálculo'!$C$76</definedName>
    <definedName name="CDFR1" localSheetId="2">'[9]Base de Cálculo'!$C$73</definedName>
    <definedName name="CDFR1" localSheetId="3">'[9]Base de Cálculo'!$C$73</definedName>
    <definedName name="CDFR1" localSheetId="4">'[9]Base de Cálculo'!$C$73</definedName>
    <definedName name="CDFR1" localSheetId="5">'[7]Base de Cálculo'!$C$73</definedName>
    <definedName name="CDFR1" localSheetId="7">'[9]Base de Cálculo'!$C$73</definedName>
    <definedName name="CDFR1">'[10]Base de Cálculo'!$C$73</definedName>
    <definedName name="CDFR2" localSheetId="2">'[9]Base de Cálculo'!$C$74</definedName>
    <definedName name="CDFR2" localSheetId="3">'[9]Base de Cálculo'!$C$74</definedName>
    <definedName name="CDFR2" localSheetId="4">'[9]Base de Cálculo'!$C$74</definedName>
    <definedName name="CDFR2" localSheetId="5">'[7]Base de Cálculo'!$C$74</definedName>
    <definedName name="CDFR2" localSheetId="7">'[9]Base de Cálculo'!$C$74</definedName>
    <definedName name="CDFR2">'[10]Base de Cálculo'!$C$74</definedName>
    <definedName name="CDFR3" localSheetId="2">'[9]Base de Cálculo'!$C$75</definedName>
    <definedName name="CDFR3" localSheetId="3">'[9]Base de Cálculo'!$C$75</definedName>
    <definedName name="CDFR3" localSheetId="4">'[9]Base de Cálculo'!$C$75</definedName>
    <definedName name="CDFR3" localSheetId="5">'[7]Base de Cálculo'!$C$75</definedName>
    <definedName name="CDFR3" localSheetId="7">'[9]Base de Cálculo'!$C$75</definedName>
    <definedName name="CDFR3">'[10]Base de Cálculo'!$C$75</definedName>
    <definedName name="CDFRiegoBT" localSheetId="2">'[9]Base de Cálculo'!$C$84</definedName>
    <definedName name="CDFRiegoBT" localSheetId="3">'[9]Base de Cálculo'!$C$84</definedName>
    <definedName name="CDFRiegoBT" localSheetId="4">'[9]Base de Cálculo'!$C$84</definedName>
    <definedName name="CDFRiegoBT" localSheetId="5">'[7]Base de Cálculo'!$C$84</definedName>
    <definedName name="CDFRiegoBT" localSheetId="7">'[9]Base de Cálculo'!$C$84</definedName>
    <definedName name="CDFRiegoBT">'[10]Base de Cálculo'!$C$84</definedName>
    <definedName name="CDFRiegoMT" localSheetId="2">'[9]Base de Cálculo'!$C$85</definedName>
    <definedName name="CDFRiegoMT" localSheetId="3">'[9]Base de Cálculo'!$C$85</definedName>
    <definedName name="CDFRiegoMT" localSheetId="4">'[9]Base de Cálculo'!$C$85</definedName>
    <definedName name="CDFRiegoMT" localSheetId="5">'[7]Base de Cálculo'!$C$85</definedName>
    <definedName name="CDFRiegoMT" localSheetId="7">'[9]Base de Cálculo'!$C$85</definedName>
    <definedName name="CDFRiegoMT">'[10]Base de Cálculo'!$C$85</definedName>
    <definedName name="FACATMTP" localSheetId="2">'[9]Base de Cálculo'!$C$64</definedName>
    <definedName name="FACATMTP" localSheetId="3">'[9]Base de Cálculo'!$C$64</definedName>
    <definedName name="FACATMTP" localSheetId="4">'[9]Base de Cálculo'!$C$64</definedName>
    <definedName name="FACATMTP" localSheetId="5">'[7]Base de Cálculo'!$C$64</definedName>
    <definedName name="FACATMTP" localSheetId="7">'[9]Base de Cálculo'!$C$64</definedName>
    <definedName name="FACATMTP">'[10]Base de Cálculo'!$C$64</definedName>
    <definedName name="FACATP" localSheetId="2">'[9]Base de Cálculo'!$C$65</definedName>
    <definedName name="FACATP" localSheetId="3">'[9]Base de Cálculo'!$C$65</definedName>
    <definedName name="FACATP" localSheetId="4">'[9]Base de Cálculo'!$C$65</definedName>
    <definedName name="FACATP" localSheetId="5">'[7]Base de Cálculo'!$C$65</definedName>
    <definedName name="FACATP" localSheetId="7">'[9]Base de Cálculo'!$C$65</definedName>
    <definedName name="FACATP">'[10]Base de Cálculo'!$C$65</definedName>
    <definedName name="FACBTP" localSheetId="2">'[9]Base de Cálculo'!$C$61</definedName>
    <definedName name="FACBTP" localSheetId="3">'[9]Base de Cálculo'!$C$61</definedName>
    <definedName name="FACBTP" localSheetId="4">'[9]Base de Cálculo'!$C$61</definedName>
    <definedName name="FACBTP" localSheetId="5">'[7]Base de Cálculo'!$C$61</definedName>
    <definedName name="FACBTP" localSheetId="7">'[9]Base de Cálculo'!$C$61</definedName>
    <definedName name="FACBTP">'[10]Base de Cálculo'!$C$61</definedName>
    <definedName name="FACMTBTP" localSheetId="2">'[9]Base de Cálculo'!$C$62</definedName>
    <definedName name="FACMTBTP" localSheetId="3">'[9]Base de Cálculo'!$C$62</definedName>
    <definedName name="FACMTBTP" localSheetId="4">'[9]Base de Cálculo'!$C$62</definedName>
    <definedName name="FACMTBTP" localSheetId="5">'[7]Base de Cálculo'!$C$62</definedName>
    <definedName name="FACMTBTP" localSheetId="7">'[9]Base de Cálculo'!$C$62</definedName>
    <definedName name="FACMTBTP">'[10]Base de Cálculo'!$C$62</definedName>
    <definedName name="FACMTP" localSheetId="2">'[9]Base de Cálculo'!$C$63</definedName>
    <definedName name="FACMTP" localSheetId="3">'[9]Base de Cálculo'!$C$63</definedName>
    <definedName name="FACMTP" localSheetId="4">'[9]Base de Cálculo'!$C$63</definedName>
    <definedName name="FACMTP" localSheetId="5">'[7]Base de Cálculo'!$C$63</definedName>
    <definedName name="FACMTP" localSheetId="7">'[9]Base de Cálculo'!$C$63</definedName>
    <definedName name="FACMTP">'[10]Base de Cálculo'!$C$63</definedName>
    <definedName name="FAPATMTP" localSheetId="2">'[9]Base de Cálculo'!$C$58</definedName>
    <definedName name="FAPATMTP" localSheetId="3">'[9]Base de Cálculo'!$C$58</definedName>
    <definedName name="FAPATMTP" localSheetId="4">'[9]Base de Cálculo'!$C$58</definedName>
    <definedName name="FAPATMTP" localSheetId="5">'[7]Base de Cálculo'!$C$58</definedName>
    <definedName name="FAPATMTP" localSheetId="7">'[9]Base de Cálculo'!$C$58</definedName>
    <definedName name="FAPATMTP">'[10]Base de Cálculo'!$C$58</definedName>
    <definedName name="FAPATP" localSheetId="2">'[9]Base de Cálculo'!$C$59</definedName>
    <definedName name="FAPATP" localSheetId="3">'[9]Base de Cálculo'!$C$59</definedName>
    <definedName name="FAPATP" localSheetId="4">'[9]Base de Cálculo'!$C$59</definedName>
    <definedName name="FAPATP" localSheetId="5">'[7]Base de Cálculo'!$C$59</definedName>
    <definedName name="FAPATP" localSheetId="7">'[9]Base de Cálculo'!$C$59</definedName>
    <definedName name="FAPATP">'[10]Base de Cálculo'!$C$59</definedName>
    <definedName name="FAPBTP" localSheetId="2">'[9]Base de Cálculo'!$C$55</definedName>
    <definedName name="FAPBTP" localSheetId="3">'[9]Base de Cálculo'!$C$55</definedName>
    <definedName name="FAPBTP" localSheetId="4">'[9]Base de Cálculo'!$C$55</definedName>
    <definedName name="FAPBTP" localSheetId="5">'[7]Base de Cálculo'!$C$55</definedName>
    <definedName name="FAPBTP" localSheetId="7">'[9]Base de Cálculo'!$C$55</definedName>
    <definedName name="FAPBTP">'[10]Base de Cálculo'!$C$55</definedName>
    <definedName name="FAPMTBTP" localSheetId="2">'[9]Base de Cálculo'!$C$56</definedName>
    <definedName name="FAPMTBTP" localSheetId="3">'[9]Base de Cálculo'!$C$56</definedName>
    <definedName name="FAPMTBTP" localSheetId="4">'[9]Base de Cálculo'!$C$56</definedName>
    <definedName name="FAPMTBTP" localSheetId="5">'[7]Base de Cálculo'!$C$56</definedName>
    <definedName name="FAPMTBTP" localSheetId="7">'[9]Base de Cálculo'!$C$56</definedName>
    <definedName name="FAPMTBTP">'[10]Base de Cálculo'!$C$56</definedName>
    <definedName name="FAPMTP" localSheetId="2">'[9]Base de Cálculo'!$C$57</definedName>
    <definedName name="FAPMTP" localSheetId="3">'[9]Base de Cálculo'!$C$57</definedName>
    <definedName name="FAPMTP" localSheetId="4">'[9]Base de Cálculo'!$C$57</definedName>
    <definedName name="FAPMTP" localSheetId="5">'[7]Base de Cálculo'!$C$57</definedName>
    <definedName name="FAPMTP" localSheetId="7">'[9]Base de Cálculo'!$C$57</definedName>
    <definedName name="FAPMTP">'[10]Base de Cálculo'!$C$57</definedName>
    <definedName name="FCTRA">'[12]DATOS CALCULO TARIFA'!$H$276</definedName>
    <definedName name="FCTRABR_S">'[12]DATOS CALCULO TARIFA'!$D$238</definedName>
    <definedName name="FCTRAMR_S">'[12]DATOS CALCULO TARIFA'!$D$239</definedName>
    <definedName name="FCTRAMT">'[12]DATOS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'[12]DATOS CALCULO TARIFA'!$J$213</definedName>
    <definedName name="FITRAMR_AT">'[12]DATOS CALCULO TARIFA'!$J$218</definedName>
    <definedName name="FPEAT" localSheetId="2">'[9]Base de Cálculo'!$C$71</definedName>
    <definedName name="FPEAT" localSheetId="3">'[9]Base de Cálculo'!$C$71</definedName>
    <definedName name="FPEAT" localSheetId="4">'[9]Base de Cálculo'!$C$71</definedName>
    <definedName name="FPEAT" localSheetId="5">'[7]Base de Cálculo'!$C$71</definedName>
    <definedName name="FPEAT" localSheetId="7">'[9]Base de Cálculo'!$C$71</definedName>
    <definedName name="FPEAT">'[10]Base de Cálculo'!$C$71</definedName>
    <definedName name="FPEATMT" localSheetId="2">'[9]Base de Cálculo'!$C$70</definedName>
    <definedName name="FPEATMT" localSheetId="3">'[9]Base de Cálculo'!$C$70</definedName>
    <definedName name="FPEATMT" localSheetId="4">'[9]Base de Cálculo'!$C$70</definedName>
    <definedName name="FPEATMT" localSheetId="5">'[7]Base de Cálculo'!$C$70</definedName>
    <definedName name="FPEATMT" localSheetId="7">'[9]Base de Cálculo'!$C$70</definedName>
    <definedName name="FPEATMT">'[10]Base de Cálculo'!$C$70</definedName>
    <definedName name="FPEBT" localSheetId="2">'[9]Base de Cálculo'!$C$67</definedName>
    <definedName name="FPEBT" localSheetId="3">'[9]Base de Cálculo'!$C$67</definedName>
    <definedName name="FPEBT" localSheetId="4">'[9]Base de Cálculo'!$C$67</definedName>
    <definedName name="FPEBT" localSheetId="5">'[7]Base de Cálculo'!$C$67</definedName>
    <definedName name="FPEBT" localSheetId="7">'[9]Base de Cálculo'!$C$67</definedName>
    <definedName name="FPEBT">'[10]Base de Cálculo'!$C$67</definedName>
    <definedName name="FPEMT" localSheetId="2">'[9]Base de Cálculo'!$C$69</definedName>
    <definedName name="FPEMT" localSheetId="3">'[9]Base de Cálculo'!$C$69</definedName>
    <definedName name="FPEMT" localSheetId="4">'[9]Base de Cálculo'!$C$69</definedName>
    <definedName name="FPEMT" localSheetId="5">'[7]Base de Cálculo'!$C$69</definedName>
    <definedName name="FPEMT" localSheetId="7">'[9]Base de Cálculo'!$C$69</definedName>
    <definedName name="FPEMT">'[10]Base de Cálculo'!$C$69</definedName>
    <definedName name="FPEMTBT" localSheetId="2">'[9]Base de Cálculo'!$C$68</definedName>
    <definedName name="FPEMTBT" localSheetId="3">'[9]Base de Cálculo'!$C$68</definedName>
    <definedName name="FPEMTBT" localSheetId="4">'[9]Base de Cálculo'!$C$68</definedName>
    <definedName name="FPEMTBT" localSheetId="5">'[7]Base de Cálculo'!$C$68</definedName>
    <definedName name="FPEMTBT" localSheetId="7">'[9]Base de Cálculo'!$C$68</definedName>
    <definedName name="FPEMTBT">'[10]Base de Cálculo'!$C$68</definedName>
    <definedName name="FPEMTBT1">'[13]Base de Cálculo'!$C$68</definedName>
    <definedName name="FPPAP" localSheetId="2">'[9]Base de Cálculo'!$C$53</definedName>
    <definedName name="FPPAP" localSheetId="3">'[9]Base de Cálculo'!$C$53</definedName>
    <definedName name="FPPAP" localSheetId="4">'[9]Base de Cálculo'!$C$53</definedName>
    <definedName name="FPPAP" localSheetId="5">'[7]Base de Cálculo'!$C$53</definedName>
    <definedName name="FPPAP" localSheetId="7">'[9]Base de Cálculo'!$C$53</definedName>
    <definedName name="FPPAP">'[10]Base de Cálculo'!$C$53</definedName>
    <definedName name="FPPAT" localSheetId="2">'[9]Base de Cálculo'!$C$43</definedName>
    <definedName name="FPPAT" localSheetId="3">'[9]Base de Cálculo'!$C$43</definedName>
    <definedName name="FPPAT" localSheetId="4">'[9]Base de Cálculo'!$C$43</definedName>
    <definedName name="FPPAT" localSheetId="5">'[7]Base de Cálculo'!$C$43</definedName>
    <definedName name="FPPAT" localSheetId="7">'[9]Base de Cálculo'!$C$43</definedName>
    <definedName name="FPPAT">'[10]Base de Cálculo'!$C$43</definedName>
    <definedName name="FPPAT3">'[12]DATOS CALCULO TARIFA'!$F$115</definedName>
    <definedName name="FPPAT5">'[12]DATOS CALCULO TARIFA'!$H$115</definedName>
    <definedName name="FPPATMT" localSheetId="2">'[9]Base de Cálculo'!$C$42</definedName>
    <definedName name="FPPATMT" localSheetId="3">'[9]Base de Cálculo'!$C$42</definedName>
    <definedName name="FPPATMT" localSheetId="4">'[9]Base de Cálculo'!$C$42</definedName>
    <definedName name="FPPATMT" localSheetId="5">'[7]Base de Cálculo'!$C$42</definedName>
    <definedName name="FPPATMT" localSheetId="7">'[9]Base de Cálculo'!$C$42</definedName>
    <definedName name="FPPATMT">'[10]Base de Cálculo'!$C$42</definedName>
    <definedName name="FPPBT" localSheetId="2">'[9]Base de Cálculo'!$C$39</definedName>
    <definedName name="FPPBT" localSheetId="3">'[9]Base de Cálculo'!$C$39</definedName>
    <definedName name="FPPBT" localSheetId="4">'[9]Base de Cálculo'!$C$39</definedName>
    <definedName name="FPPBT" localSheetId="5">'[7]Base de Cálculo'!$C$39</definedName>
    <definedName name="FPPBT" localSheetId="7">'[9]Base de Cálculo'!$C$39</definedName>
    <definedName name="FPPBT">'[10]Base de Cálculo'!$C$39</definedName>
    <definedName name="FPPBTRA" localSheetId="2">'[9]Base de Cálculo'!$C$45</definedName>
    <definedName name="FPPBTRA" localSheetId="3">'[9]Base de Cálculo'!$C$45</definedName>
    <definedName name="FPPBTRA" localSheetId="4">'[9]Base de Cálculo'!$C$45</definedName>
    <definedName name="FPPBTRA" localSheetId="5">'[7]Base de Cálculo'!$C$45</definedName>
    <definedName name="FPPBTRA" localSheetId="7">'[9]Base de Cálculo'!$C$45</definedName>
    <definedName name="FPPBTRA">'[10]Base de Cálculo'!$C$45</definedName>
    <definedName name="FPPES" localSheetId="2">'[9]Base de Cálculo'!$C$44</definedName>
    <definedName name="FPPES" localSheetId="3">'[9]Base de Cálculo'!$C$44</definedName>
    <definedName name="FPPES" localSheetId="4">'[9]Base de Cálculo'!$C$44</definedName>
    <definedName name="FPPES" localSheetId="5">'[7]Base de Cálculo'!$C$44</definedName>
    <definedName name="FPPES" localSheetId="7">'[9]Base de Cálculo'!$C$44</definedName>
    <definedName name="FPPES">'[10]Base de Cálculo'!$C$44</definedName>
    <definedName name="FPPG" localSheetId="2">'[9]Base de Cálculo'!$C$52</definedName>
    <definedName name="FPPG" localSheetId="3">'[9]Base de Cálculo'!$C$52</definedName>
    <definedName name="FPPG" localSheetId="4">'[9]Base de Cálculo'!$C$52</definedName>
    <definedName name="FPPG" localSheetId="5">'[7]Base de Cálculo'!$C$52</definedName>
    <definedName name="FPPG" localSheetId="7">'[9]Base de Cálculo'!$C$52</definedName>
    <definedName name="FPPG">'[10]Base de Cálculo'!$C$52</definedName>
    <definedName name="FPPMT" localSheetId="2">'[9]Base de Cálculo'!$C$41</definedName>
    <definedName name="FPPMT" localSheetId="3">'[9]Base de Cálculo'!$C$41</definedName>
    <definedName name="FPPMT" localSheetId="4">'[9]Base de Cálculo'!$C$41</definedName>
    <definedName name="FPPMT" localSheetId="5">'[7]Base de Cálculo'!$C$41</definedName>
    <definedName name="FPPMT" localSheetId="7">'[9]Base de Cálculo'!$C$41</definedName>
    <definedName name="FPPMT">'[10]Base de Cálculo'!$C$41</definedName>
    <definedName name="FPPMTBT" localSheetId="2">'[9]Base de Cálculo'!$C$40</definedName>
    <definedName name="FPPMTBT" localSheetId="3">'[9]Base de Cálculo'!$C$40</definedName>
    <definedName name="FPPMTBT" localSheetId="4">'[9]Base de Cálculo'!$C$40</definedName>
    <definedName name="FPPMTBT" localSheetId="5">'[7]Base de Cálculo'!$C$40</definedName>
    <definedName name="FPPMTBT" localSheetId="7">'[9]Base de Cálculo'!$C$40</definedName>
    <definedName name="FPPMTBT">'[10]Base de Cálculo'!$C$40</definedName>
    <definedName name="FPPMTRA" localSheetId="2">'[9]Base de Cálculo'!$C$46</definedName>
    <definedName name="FPPMTRA" localSheetId="3">'[9]Base de Cálculo'!$C$46</definedName>
    <definedName name="FPPMTRA" localSheetId="4">'[9]Base de Cálculo'!$C$46</definedName>
    <definedName name="FPPMTRA" localSheetId="5">'[7]Base de Cálculo'!$C$46</definedName>
    <definedName name="FPPMTRA" localSheetId="7">'[9]Base de Cálculo'!$C$46</definedName>
    <definedName name="FPPMTRA">'[10]Base de Cálculo'!$C$46</definedName>
    <definedName name="FPPR1" localSheetId="2">'[9]Base de Cálculo'!$C$49</definedName>
    <definedName name="FPPR1" localSheetId="3">'[9]Base de Cálculo'!$C$49</definedName>
    <definedName name="FPPR1" localSheetId="4">'[9]Base de Cálculo'!$C$49</definedName>
    <definedName name="FPPR1" localSheetId="5">'[7]Base de Cálculo'!$C$49</definedName>
    <definedName name="FPPR1" localSheetId="7">'[9]Base de Cálculo'!$C$49</definedName>
    <definedName name="FPPR1">'[10]Base de Cálculo'!$C$49</definedName>
    <definedName name="FPPR2" localSheetId="2">'[9]Base de Cálculo'!$C$50</definedName>
    <definedName name="FPPR2" localSheetId="3">'[9]Base de Cálculo'!$C$50</definedName>
    <definedName name="FPPR2" localSheetId="4">'[9]Base de Cálculo'!$C$50</definedName>
    <definedName name="FPPR2" localSheetId="5">'[7]Base de Cálculo'!$C$50</definedName>
    <definedName name="FPPR2" localSheetId="7">'[9]Base de Cálculo'!$C$50</definedName>
    <definedName name="FPPR2">'[10]Base de Cálculo'!$C$50</definedName>
    <definedName name="FPPR3" localSheetId="2">'[9]Base de Cálculo'!$C$51</definedName>
    <definedName name="FPPR3" localSheetId="3">'[9]Base de Cálculo'!$C$51</definedName>
    <definedName name="FPPR3" localSheetId="4">'[9]Base de Cálculo'!$C$51</definedName>
    <definedName name="FPPR3" localSheetId="5">'[7]Base de Cálculo'!$C$51</definedName>
    <definedName name="FPPR3" localSheetId="7">'[9]Base de Cálculo'!$C$51</definedName>
    <definedName name="FPPR3">'[10]Base de Cálculo'!$C$51</definedName>
    <definedName name="FSIMRABR">'[12]DATOS CALCULO TARIFA'!$D$250</definedName>
    <definedName name="FSIMRAMR">'[12]DATOS CALCULO TARIFA'!$D$251</definedName>
    <definedName name="GC2AT" localSheetId="2">'[9]Base de Cálculo'!$C$98</definedName>
    <definedName name="GC2AT" localSheetId="3">'[9]Base de Cálculo'!$C$98</definedName>
    <definedName name="GC2AT" localSheetId="4">'[9]Base de Cálculo'!$C$98</definedName>
    <definedName name="GC2AT" localSheetId="5">'[7]Base de Cálculo'!$C$98</definedName>
    <definedName name="GC2AT" localSheetId="7">'[9]Base de Cálculo'!$C$98</definedName>
    <definedName name="GC2AT">'[10]Base de Cálculo'!$C$98</definedName>
    <definedName name="GC2ATMT" localSheetId="2">'[9]Base de Cálculo'!$C$97</definedName>
    <definedName name="GC2ATMT" localSheetId="3">'[9]Base de Cálculo'!$C$97</definedName>
    <definedName name="GC2ATMT" localSheetId="4">'[9]Base de Cálculo'!$C$97</definedName>
    <definedName name="GC2ATMT" localSheetId="5">'[7]Base de Cálculo'!$C$97</definedName>
    <definedName name="GC2ATMT" localSheetId="7">'[9]Base de Cálculo'!$C$97</definedName>
    <definedName name="GC2ATMT">'[10]Base de Cálculo'!$C$97</definedName>
    <definedName name="GC2BT" localSheetId="2">'[9]Base de Cálculo'!$C$93</definedName>
    <definedName name="GC2BT" localSheetId="3">'[9]Base de Cálculo'!$C$93</definedName>
    <definedName name="GC2BT" localSheetId="4">'[9]Base de Cálculo'!$C$93</definedName>
    <definedName name="GC2BT" localSheetId="5">'[7]Base de Cálculo'!$C$93</definedName>
    <definedName name="GC2BT" localSheetId="7">'[9]Base de Cálculo'!$C$93</definedName>
    <definedName name="GC2BT">'[10]Base de Cálculo'!$C$93</definedName>
    <definedName name="GC2BTES" localSheetId="2">'[9]Base de Cálculo'!$C$94</definedName>
    <definedName name="GC2BTES" localSheetId="3">'[9]Base de Cálculo'!$C$94</definedName>
    <definedName name="GC2BTES" localSheetId="4">'[9]Base de Cálculo'!$C$94</definedName>
    <definedName name="GC2BTES" localSheetId="5">'[7]Base de Cálculo'!$C$94</definedName>
    <definedName name="GC2BTES" localSheetId="7">'[9]Base de Cálculo'!$C$94</definedName>
    <definedName name="GC2BTES">'[10]Base de Cálculo'!$C$94</definedName>
    <definedName name="GC2MT" localSheetId="2">'[9]Base de Cálculo'!$C$96</definedName>
    <definedName name="GC2MT" localSheetId="3">'[9]Base de Cálculo'!$C$96</definedName>
    <definedName name="GC2MT" localSheetId="4">'[9]Base de Cálculo'!$C$96</definedName>
    <definedName name="GC2MT" localSheetId="5">'[7]Base de Cálculo'!$C$96</definedName>
    <definedName name="GC2MT" localSheetId="7">'[9]Base de Cálculo'!$C$96</definedName>
    <definedName name="GC2MT">'[10]Base de Cálculo'!$C$96</definedName>
    <definedName name="GC2MTBT" localSheetId="2">'[9]Base de Cálculo'!$C$95</definedName>
    <definedName name="GC2MTBT" localSheetId="3">'[9]Base de Cálculo'!$C$95</definedName>
    <definedName name="GC2MTBT" localSheetId="4">'[9]Base de Cálculo'!$C$95</definedName>
    <definedName name="GC2MTBT" localSheetId="5">'[7]Base de Cálculo'!$C$95</definedName>
    <definedName name="GC2MTBT" localSheetId="7">'[9]Base de Cálculo'!$C$95</definedName>
    <definedName name="GC2MTBT">'[10]Base de Cálculo'!$C$95</definedName>
    <definedName name="GCAP" localSheetId="2">'[9]Base de Cálculo'!$C$92</definedName>
    <definedName name="GCAP" localSheetId="3">'[9]Base de Cálculo'!$C$92</definedName>
    <definedName name="GCAP" localSheetId="4">'[9]Base de Cálculo'!$C$92</definedName>
    <definedName name="GCAP" localSheetId="5">'[7]Base de Cálculo'!$C$92</definedName>
    <definedName name="GCAP" localSheetId="7">'[9]Base de Cálculo'!$C$92</definedName>
    <definedName name="GCAP">'[10]Base de Cálculo'!$C$92</definedName>
    <definedName name="GCG" localSheetId="2">'[9]Base de Cálculo'!$C$91</definedName>
    <definedName name="GCG" localSheetId="3">'[9]Base de Cálculo'!$C$91</definedName>
    <definedName name="GCG" localSheetId="4">'[9]Base de Cálculo'!$C$91</definedName>
    <definedName name="GCG" localSheetId="5">'[7]Base de Cálculo'!$C$91</definedName>
    <definedName name="GCG" localSheetId="7">'[9]Base de Cálculo'!$C$91</definedName>
    <definedName name="GCG">'[10]Base de Cálculo'!$C$91</definedName>
    <definedName name="GCRABT" localSheetId="2">'[9]Base de Cálculo'!$C$99</definedName>
    <definedName name="GCRABT" localSheetId="3">'[9]Base de Cálculo'!$C$99</definedName>
    <definedName name="GCRABT" localSheetId="4">'[9]Base de Cálculo'!$C$99</definedName>
    <definedName name="GCRABT" localSheetId="5">'[7]Base de Cálculo'!$C$99</definedName>
    <definedName name="GCRABT" localSheetId="7">'[9]Base de Cálculo'!$C$99</definedName>
    <definedName name="GCRABT">'[10]Base de Cálculo'!$C$99</definedName>
    <definedName name="GCRAMT" localSheetId="2">'[9]Base de Cálculo'!$C$100</definedName>
    <definedName name="GCRAMT" localSheetId="3">'[9]Base de Cálculo'!$C$100</definedName>
    <definedName name="GCRAMT" localSheetId="4">'[9]Base de Cálculo'!$C$100</definedName>
    <definedName name="GCRAMT" localSheetId="5">'[7]Base de Cálculo'!$C$100</definedName>
    <definedName name="GCRAMT" localSheetId="7">'[9]Base de Cálculo'!$C$100</definedName>
    <definedName name="GCRAMT">'[10]Base de Cálculo'!$C$100</definedName>
    <definedName name="KEpAP" localSheetId="2">'[9]Base de Cálculo'!$C$114</definedName>
    <definedName name="KEpAP" localSheetId="3">'[9]Base de Cálculo'!$C$114</definedName>
    <definedName name="KEpAP" localSheetId="4">'[9]Base de Cálculo'!$C$114</definedName>
    <definedName name="KEpAP" localSheetId="5">'[7]Base de Cálculo'!$C$114</definedName>
    <definedName name="KEpAP" localSheetId="7">'[9]Base de Cálculo'!$C$114</definedName>
    <definedName name="KEpAP">'[10]Base de Cálculo'!$C$114</definedName>
    <definedName name="KEpES" localSheetId="2">'[9]Base de Cálculo'!$C$117</definedName>
    <definedName name="KEpES" localSheetId="3">'[9]Base de Cálculo'!$C$117</definedName>
    <definedName name="KEpES" localSheetId="4">'[9]Base de Cálculo'!$C$117</definedName>
    <definedName name="KEpES" localSheetId="5">'[7]Base de Cálculo'!$C$117</definedName>
    <definedName name="KEpES" localSheetId="7">'[9]Base de Cálculo'!$C$117</definedName>
    <definedName name="KEpES">'[10]Base de Cálculo'!$C$117</definedName>
    <definedName name="KEpG" localSheetId="2">'[9]Base de Cálculo'!$C$111</definedName>
    <definedName name="KEpG" localSheetId="3">'[9]Base de Cálculo'!$C$111</definedName>
    <definedName name="KEpG" localSheetId="4">'[9]Base de Cálculo'!$C$111</definedName>
    <definedName name="KEpG" localSheetId="5">'[7]Base de Cálculo'!$C$111</definedName>
    <definedName name="KEpG" localSheetId="7">'[9]Base de Cálculo'!$C$111</definedName>
    <definedName name="KEpG">'[10]Base de Cálculo'!$C$111</definedName>
    <definedName name="KEpR1" localSheetId="2">'[9]Base de Cálculo'!$C$102</definedName>
    <definedName name="KEpR1" localSheetId="3">'[9]Base de Cálculo'!$C$102</definedName>
    <definedName name="KEpR1" localSheetId="4">'[9]Base de Cálculo'!$C$102</definedName>
    <definedName name="KEpR1" localSheetId="5">'[7]Base de Cálculo'!$C$102</definedName>
    <definedName name="KEpR1" localSheetId="7">'[9]Base de Cálculo'!$C$102</definedName>
    <definedName name="KEpR1">'[10]Base de Cálculo'!$C$102</definedName>
    <definedName name="KEpR2" localSheetId="2">'[9]Base de Cálculo'!$C$105</definedName>
    <definedName name="KEpR2" localSheetId="3">'[9]Base de Cálculo'!$C$105</definedName>
    <definedName name="KEpR2" localSheetId="4">'[9]Base de Cálculo'!$C$105</definedName>
    <definedName name="KEpR2" localSheetId="5">'[7]Base de Cálculo'!$C$105</definedName>
    <definedName name="KEpR2" localSheetId="7">'[9]Base de Cálculo'!$C$105</definedName>
    <definedName name="KEpR2">'[10]Base de Cálculo'!$C$105</definedName>
    <definedName name="KEpR3" localSheetId="2">'[9]Base de Cálculo'!$C$108</definedName>
    <definedName name="KEpR3" localSheetId="3">'[9]Base de Cálculo'!$C$108</definedName>
    <definedName name="KEpR3" localSheetId="4">'[9]Base de Cálculo'!$C$108</definedName>
    <definedName name="KEpR3" localSheetId="5">'[7]Base de Cálculo'!$C$108</definedName>
    <definedName name="KEpR3" localSheetId="7">'[9]Base de Cálculo'!$C$108</definedName>
    <definedName name="KEpR3">'[10]Base de Cálculo'!$C$108</definedName>
    <definedName name="KEPRAA" localSheetId="2">'[9]Base de Cálculo'!$C$120</definedName>
    <definedName name="KEPRAA" localSheetId="3">'[9]Base de Cálculo'!$C$120</definedName>
    <definedName name="KEPRAA" localSheetId="4">'[9]Base de Cálculo'!$C$120</definedName>
    <definedName name="KEPRAA" localSheetId="5">'[7]Base de Cálculo'!$C$120</definedName>
    <definedName name="KEPRAA" localSheetId="7">'[9]Base de Cálculo'!$C$120</definedName>
    <definedName name="KEPRAA">'[10]Base de Cálculo'!$C$120</definedName>
    <definedName name="KErAP" localSheetId="2">'[9]Base de Cálculo'!$C$115</definedName>
    <definedName name="KErAP" localSheetId="3">'[9]Base de Cálculo'!$C$115</definedName>
    <definedName name="KErAP" localSheetId="4">'[9]Base de Cálculo'!$C$115</definedName>
    <definedName name="KErAP" localSheetId="5">'[7]Base de Cálculo'!$C$115</definedName>
    <definedName name="KErAP" localSheetId="7">'[9]Base de Cálculo'!$C$115</definedName>
    <definedName name="KErAP">'[10]Base de Cálculo'!$C$115</definedName>
    <definedName name="KErES" localSheetId="2">'[9]Base de Cálculo'!$C$118</definedName>
    <definedName name="KErES" localSheetId="3">'[9]Base de Cálculo'!$C$118</definedName>
    <definedName name="KErES" localSheetId="4">'[9]Base de Cálculo'!$C$118</definedName>
    <definedName name="KErES" localSheetId="5">'[7]Base de Cálculo'!$C$118</definedName>
    <definedName name="KErES" localSheetId="7">'[9]Base de Cálculo'!$C$118</definedName>
    <definedName name="KErES">'[10]Base de Cálculo'!$C$118</definedName>
    <definedName name="KErG" localSheetId="2">'[9]Base de Cálculo'!$C$112</definedName>
    <definedName name="KErG" localSheetId="3">'[9]Base de Cálculo'!$C$112</definedName>
    <definedName name="KErG" localSheetId="4">'[9]Base de Cálculo'!$C$112</definedName>
    <definedName name="KErG" localSheetId="5">'[7]Base de Cálculo'!$C$112</definedName>
    <definedName name="KErG" localSheetId="7">'[9]Base de Cálculo'!$C$112</definedName>
    <definedName name="KErG">'[10]Base de Cálculo'!$C$112</definedName>
    <definedName name="KErR1" localSheetId="2">'[9]Base de Cálculo'!$C$103</definedName>
    <definedName name="KErR1" localSheetId="3">'[9]Base de Cálculo'!$C$103</definedName>
    <definedName name="KErR1" localSheetId="4">'[9]Base de Cálculo'!$C$103</definedName>
    <definedName name="KErR1" localSheetId="5">'[7]Base de Cálculo'!$C$103</definedName>
    <definedName name="KErR1" localSheetId="7">'[9]Base de Cálculo'!$C$103</definedName>
    <definedName name="KErR1">'[10]Base de Cálculo'!$C$103</definedName>
    <definedName name="KErR2" localSheetId="2">'[9]Base de Cálculo'!$C$106</definedName>
    <definedName name="KErR2" localSheetId="3">'[9]Base de Cálculo'!$C$106</definedName>
    <definedName name="KErR2" localSheetId="4">'[9]Base de Cálculo'!$C$106</definedName>
    <definedName name="KErR2" localSheetId="5">'[7]Base de Cálculo'!$C$106</definedName>
    <definedName name="KErR2" localSheetId="7">'[9]Base de Cálculo'!$C$106</definedName>
    <definedName name="KErR2">'[10]Base de Cálculo'!$C$106</definedName>
    <definedName name="KErR3" localSheetId="2">'[9]Base de Cálculo'!$C$109</definedName>
    <definedName name="KErR3" localSheetId="3">'[9]Base de Cálculo'!$C$109</definedName>
    <definedName name="KErR3" localSheetId="4">'[9]Base de Cálculo'!$C$109</definedName>
    <definedName name="KErR3" localSheetId="5">'[7]Base de Cálculo'!$C$109</definedName>
    <definedName name="KErR3" localSheetId="7">'[9]Base de Cálculo'!$C$109</definedName>
    <definedName name="KErR3">'[10]Base de Cálculo'!$C$109</definedName>
    <definedName name="KERRAA" localSheetId="2">'[9]Base de Cálculo'!$C$121</definedName>
    <definedName name="KERRAA" localSheetId="3">'[9]Base de Cálculo'!$C$121</definedName>
    <definedName name="KERRAA" localSheetId="4">'[9]Base de Cálculo'!$C$121</definedName>
    <definedName name="KERRAA" localSheetId="5">'[7]Base de Cálculo'!$C$121</definedName>
    <definedName name="KERRAA" localSheetId="7">'[9]Base de Cálculo'!$C$121</definedName>
    <definedName name="KERRAA">'[10]Base de Cálculo'!$C$121</definedName>
    <definedName name="KERRAB" localSheetId="2">'[9]Base de Cálculo'!$C$122</definedName>
    <definedName name="KERRAB" localSheetId="3">'[9]Base de Cálculo'!$C$122</definedName>
    <definedName name="KERRAB" localSheetId="4">'[9]Base de Cálculo'!$C$122</definedName>
    <definedName name="KERRAB" localSheetId="5">'[7]Base de Cálculo'!$C$122</definedName>
    <definedName name="KERRAB" localSheetId="7">'[9]Base de Cálculo'!$C$122</definedName>
    <definedName name="KERRAB">'[10]Base de Cálculo'!$C$122</definedName>
    <definedName name="KEvAP" localSheetId="2">'[9]Base de Cálculo'!$C$116</definedName>
    <definedName name="KEvAP" localSheetId="3">'[9]Base de Cálculo'!$C$116</definedName>
    <definedName name="KEvAP" localSheetId="4">'[9]Base de Cálculo'!$C$116</definedName>
    <definedName name="KEvAP" localSheetId="5">'[7]Base de Cálculo'!$C$116</definedName>
    <definedName name="KEvAP" localSheetId="7">'[9]Base de Cálculo'!$C$116</definedName>
    <definedName name="KEvAP">'[10]Base de Cálculo'!$C$116</definedName>
    <definedName name="KEvES" localSheetId="2">'[9]Base de Cálculo'!$C$119</definedName>
    <definedName name="KEvES" localSheetId="3">'[9]Base de Cálculo'!$C$119</definedName>
    <definedName name="KEvES" localSheetId="4">'[9]Base de Cálculo'!$C$119</definedName>
    <definedName name="KEvES" localSheetId="5">'[7]Base de Cálculo'!$C$119</definedName>
    <definedName name="KEvES" localSheetId="7">'[9]Base de Cálculo'!$C$119</definedName>
    <definedName name="KEvES">'[10]Base de Cálculo'!$C$119</definedName>
    <definedName name="KEvG" localSheetId="2">'[9]Base de Cálculo'!$C$113</definedName>
    <definedName name="KEvG" localSheetId="3">'[9]Base de Cálculo'!$C$113</definedName>
    <definedName name="KEvG" localSheetId="4">'[9]Base de Cálculo'!$C$113</definedName>
    <definedName name="KEvG" localSheetId="5">'[7]Base de Cálculo'!$C$113</definedName>
    <definedName name="KEvG" localSheetId="7">'[9]Base de Cálculo'!$C$113</definedName>
    <definedName name="KEvG">'[10]Base de Cálculo'!$C$113</definedName>
    <definedName name="KEvR1" localSheetId="2">'[9]Base de Cálculo'!$C$104</definedName>
    <definedName name="KEvR1" localSheetId="3">'[9]Base de Cálculo'!$C$104</definedName>
    <definedName name="KEvR1" localSheetId="4">'[9]Base de Cálculo'!$C$104</definedName>
    <definedName name="KEvR1" localSheetId="5">'[7]Base de Cálculo'!$C$104</definedName>
    <definedName name="KEvR1" localSheetId="7">'[9]Base de Cálculo'!$C$104</definedName>
    <definedName name="KEvR1">'[10]Base de Cálculo'!$C$104</definedName>
    <definedName name="KEvR2" localSheetId="2">'[9]Base de Cálculo'!$C$107</definedName>
    <definedName name="KEvR2" localSheetId="3">'[9]Base de Cálculo'!$C$107</definedName>
    <definedName name="KEvR2" localSheetId="4">'[9]Base de Cálculo'!$C$107</definedName>
    <definedName name="KEvR2" localSheetId="5">'[7]Base de Cálculo'!$C$107</definedName>
    <definedName name="KEvR2" localSheetId="7">'[9]Base de Cálculo'!$C$107</definedName>
    <definedName name="KEvR2">'[10]Base de Cálculo'!$C$107</definedName>
    <definedName name="KEvR3" localSheetId="2">'[9]Base de Cálculo'!$C$110</definedName>
    <definedName name="KEvR3" localSheetId="3">'[9]Base de Cálculo'!$C$110</definedName>
    <definedName name="KEvR3" localSheetId="4">'[9]Base de Cálculo'!$C$110</definedName>
    <definedName name="KEvR3" localSheetId="5">'[7]Base de Cálculo'!$C$110</definedName>
    <definedName name="KEvR3" localSheetId="7">'[9]Base de Cálculo'!$C$110</definedName>
    <definedName name="KEvR3">'[10]Base de Cálculo'!$C$110</definedName>
    <definedName name="KEVRAB" localSheetId="2">'[9]Base de Cálculo'!$C$123</definedName>
    <definedName name="KEVRAB" localSheetId="3">'[9]Base de Cálculo'!$C$123</definedName>
    <definedName name="KEVRAB" localSheetId="4">'[9]Base de Cálculo'!$C$123</definedName>
    <definedName name="KEVRAB" localSheetId="5">'[7]Base de Cálculo'!$C$123</definedName>
    <definedName name="KEVRAB" localSheetId="7">'[9]Base de Cálculo'!$C$123</definedName>
    <definedName name="KEVRAB">'[10]Base de Cálculo'!$C$123</definedName>
    <definedName name="KFVTRA">'[12]DATOS CALCULO TARIFA'!$H$275</definedName>
    <definedName name="KFVTRAMT">'[12]DATOS CALCULO TARIFA'!$I$275</definedName>
    <definedName name="KP2AT" localSheetId="2">'[9]Base de Cálculo'!#REF!</definedName>
    <definedName name="KP2AT" localSheetId="3">'[9]Base de Cálculo'!#REF!</definedName>
    <definedName name="KP2AT" localSheetId="4">'[9]Base de Cálculo'!#REF!</definedName>
    <definedName name="KP2AT" localSheetId="5">'[7]Base de Cálculo'!#REF!</definedName>
    <definedName name="KP2AT" localSheetId="6">'[10]Base de Cálculo'!#REF!</definedName>
    <definedName name="KP2AT" localSheetId="7">'[9]Base de Cálculo'!#REF!</definedName>
    <definedName name="KP2AT">'[10]Base de Cálculo'!#REF!</definedName>
    <definedName name="KP2ATMT" localSheetId="2">'[9]Base de Cálculo'!#REF!</definedName>
    <definedName name="KP2ATMT" localSheetId="3">'[9]Base de Cálculo'!#REF!</definedName>
    <definedName name="KP2ATMT" localSheetId="4">'[9]Base de Cálculo'!#REF!</definedName>
    <definedName name="KP2ATMT" localSheetId="5">'[7]Base de Cálculo'!#REF!</definedName>
    <definedName name="KP2ATMT" localSheetId="6">'[10]Base de Cálculo'!#REF!</definedName>
    <definedName name="KP2ATMT" localSheetId="7">'[9]Base de Cálculo'!#REF!</definedName>
    <definedName name="KP2ATMT">'[10]Base de Cálculo'!#REF!</definedName>
    <definedName name="KP2BT" localSheetId="2">'[9]Base de Cálculo'!#REF!</definedName>
    <definedName name="KP2BT" localSheetId="3">'[9]Base de Cálculo'!#REF!</definedName>
    <definedName name="KP2BT" localSheetId="4">'[9]Base de Cálculo'!#REF!</definedName>
    <definedName name="KP2BT" localSheetId="5">'[7]Base de Cálculo'!#REF!</definedName>
    <definedName name="KP2BT" localSheetId="6">'[10]Base de Cálculo'!#REF!</definedName>
    <definedName name="KP2BT" localSheetId="7">'[9]Base de Cálculo'!#REF!</definedName>
    <definedName name="KP2BT">'[10]Base de Cálculo'!#REF!</definedName>
    <definedName name="KP2ES" localSheetId="2">'[9]Base de Cálculo'!#REF!</definedName>
    <definedName name="KP2ES" localSheetId="3">'[9]Base de Cálculo'!#REF!</definedName>
    <definedName name="KP2ES" localSheetId="4">'[9]Base de Cálculo'!#REF!</definedName>
    <definedName name="KP2ES" localSheetId="5">'[7]Base de Cálculo'!#REF!</definedName>
    <definedName name="KP2ES" localSheetId="6">'[10]Base de Cálculo'!#REF!</definedName>
    <definedName name="KP2ES" localSheetId="7">'[9]Base de Cálculo'!#REF!</definedName>
    <definedName name="KP2ES">'[10]Base de Cálculo'!#REF!</definedName>
    <definedName name="KP2MT" localSheetId="2">'[9]Base de Cálculo'!#REF!</definedName>
    <definedName name="KP2MT" localSheetId="3">'[9]Base de Cálculo'!#REF!</definedName>
    <definedName name="KP2MT" localSheetId="4">'[9]Base de Cálculo'!#REF!</definedName>
    <definedName name="KP2MT" localSheetId="5">'[7]Base de Cálculo'!#REF!</definedName>
    <definedName name="KP2MT" localSheetId="6">'[10]Base de Cálculo'!#REF!</definedName>
    <definedName name="KP2MT" localSheetId="7">'[9]Base de Cálculo'!#REF!</definedName>
    <definedName name="KP2MT">'[10]Base de Cálculo'!#REF!</definedName>
    <definedName name="KP2MTBT" localSheetId="2">'[9]Base de Cálculo'!#REF!</definedName>
    <definedName name="KP2MTBT" localSheetId="3">'[9]Base de Cálculo'!#REF!</definedName>
    <definedName name="KP2MTBT" localSheetId="4">'[9]Base de Cálculo'!#REF!</definedName>
    <definedName name="KP2MTBT" localSheetId="5">'[7]Base de Cálculo'!#REF!</definedName>
    <definedName name="KP2MTBT" localSheetId="6">'[10]Base de Cálculo'!#REF!</definedName>
    <definedName name="KP2MTBT" localSheetId="7">'[9]Base de Cálculo'!#REF!</definedName>
    <definedName name="KP2MTBT">'[10]Base de Cálculo'!#REF!</definedName>
    <definedName name="KPAP" localSheetId="2">'[9]Base de Cálculo'!#REF!</definedName>
    <definedName name="KPAP" localSheetId="3">'[9]Base de Cálculo'!#REF!</definedName>
    <definedName name="KPAP" localSheetId="4">'[9]Base de Cálculo'!#REF!</definedName>
    <definedName name="KPAP" localSheetId="5">'[7]Base de Cálculo'!#REF!</definedName>
    <definedName name="KPAP" localSheetId="6">'[10]Base de Cálculo'!#REF!</definedName>
    <definedName name="KPAP" localSheetId="7">'[9]Base de Cálculo'!#REF!</definedName>
    <definedName name="KPAP">'[10]Base de Cálculo'!#REF!</definedName>
    <definedName name="KPAPP" localSheetId="2">'[9]Base de Cálculo'!#REF!</definedName>
    <definedName name="KPAPP" localSheetId="3">'[9]Base de Cálculo'!#REF!</definedName>
    <definedName name="KPAPP" localSheetId="4">'[9]Base de Cálculo'!#REF!</definedName>
    <definedName name="KPAPP" localSheetId="5">'[7]Base de Cálculo'!#REF!</definedName>
    <definedName name="KPAPP" localSheetId="6">'[10]Base de Cálculo'!#REF!</definedName>
    <definedName name="KPAPP" localSheetId="7">'[9]Base de Cálculo'!#REF!</definedName>
    <definedName name="KPAPP">'[10]Base de Cálculo'!#REF!</definedName>
    <definedName name="KPG" localSheetId="2">'[9]Base de Cálculo'!$C$20</definedName>
    <definedName name="KPG" localSheetId="3">'[9]Base de Cálculo'!$C$20</definedName>
    <definedName name="KPG" localSheetId="4">'[9]Base de Cálculo'!$C$20</definedName>
    <definedName name="KPG" localSheetId="5">'[7]Base de Cálculo'!$C$20</definedName>
    <definedName name="KPG" localSheetId="7">'[9]Base de Cálculo'!$C$20</definedName>
    <definedName name="KPG">'[10]Base de Cálculo'!$C$20</definedName>
    <definedName name="KPGP" localSheetId="2">'[9]Base de Cálculo'!$C$19</definedName>
    <definedName name="KPGP" localSheetId="3">'[9]Base de Cálculo'!$C$19</definedName>
    <definedName name="KPGP" localSheetId="4">'[9]Base de Cálculo'!$C$19</definedName>
    <definedName name="KPGP" localSheetId="5">'[7]Base de Cálculo'!$C$19</definedName>
    <definedName name="KPGP" localSheetId="7">'[9]Base de Cálculo'!$C$19</definedName>
    <definedName name="KPGP">'[10]Base de Cálculo'!$C$19</definedName>
    <definedName name="KPR1C" localSheetId="2">'[9]Base de Cálculo'!#REF!</definedName>
    <definedName name="KPR1C" localSheetId="3">'[9]Base de Cálculo'!#REF!</definedName>
    <definedName name="KPR1C" localSheetId="4">'[9]Base de Cálculo'!#REF!</definedName>
    <definedName name="KPR1C" localSheetId="5">'[7]Base de Cálculo'!#REF!</definedName>
    <definedName name="KPR1C" localSheetId="6">'[10]Base de Cálculo'!#REF!</definedName>
    <definedName name="KPR1C" localSheetId="7">'[9]Base de Cálculo'!#REF!</definedName>
    <definedName name="KPR1C">'[10]Base de Cálculo'!#REF!</definedName>
    <definedName name="KPR1GC" localSheetId="2">'[9]Base de Cálculo'!#REF!</definedName>
    <definedName name="KPR1GC" localSheetId="3">'[9]Base de Cálculo'!#REF!</definedName>
    <definedName name="KPR1GC" localSheetId="4">'[9]Base de Cálculo'!#REF!</definedName>
    <definedName name="KPR1GC" localSheetId="5">'[7]Base de Cálculo'!#REF!</definedName>
    <definedName name="KPR1GC" localSheetId="6">'[10]Base de Cálculo'!#REF!</definedName>
    <definedName name="KPR1GC" localSheetId="7">'[9]Base de Cálculo'!#REF!</definedName>
    <definedName name="KPR1GC">'[10]Base de Cálculo'!#REF!</definedName>
    <definedName name="KPR1P" localSheetId="2">'[9]Base de Cálculo'!$C$4</definedName>
    <definedName name="KPR1P" localSheetId="3">'[9]Base de Cálculo'!$C$4</definedName>
    <definedName name="KPR1P" localSheetId="4">'[9]Base de Cálculo'!$C$4</definedName>
    <definedName name="KPR1P" localSheetId="5">'[7]Base de Cálculo'!$C$4</definedName>
    <definedName name="KPR1P" localSheetId="7">'[9]Base de Cálculo'!$C$4</definedName>
    <definedName name="KPR1P">'[10]Base de Cálculo'!$C$4</definedName>
    <definedName name="KPR2P" localSheetId="2">'[9]Base de Cálculo'!$C$9</definedName>
    <definedName name="KPR2P" localSheetId="3">'[9]Base de Cálculo'!$C$9</definedName>
    <definedName name="KPR2P" localSheetId="4">'[9]Base de Cálculo'!$C$9</definedName>
    <definedName name="KPR2P" localSheetId="5">'[7]Base de Cálculo'!$C$9</definedName>
    <definedName name="KPR2P" localSheetId="7">'[9]Base de Cálculo'!$C$9</definedName>
    <definedName name="KPR2P">'[10]Base de Cálculo'!$C$9</definedName>
    <definedName name="KPR3P" localSheetId="2">'[9]Base de Cálculo'!$C$14</definedName>
    <definedName name="KPR3P" localSheetId="3">'[9]Base de Cálculo'!$C$14</definedName>
    <definedName name="KPR3P" localSheetId="4">'[9]Base de Cálculo'!$C$14</definedName>
    <definedName name="KPR3P" localSheetId="5">'[7]Base de Cálculo'!$C$14</definedName>
    <definedName name="KPR3P" localSheetId="7">'[9]Base de Cálculo'!$C$14</definedName>
    <definedName name="KPR3P">'[10]Base de Cálculo'!$C$14</definedName>
    <definedName name="KPRABT" localSheetId="2">'[9]Base de Cálculo'!#REF!</definedName>
    <definedName name="KPRABT" localSheetId="3">'[9]Base de Cálculo'!#REF!</definedName>
    <definedName name="KPRABT" localSheetId="4">'[9]Base de Cálculo'!#REF!</definedName>
    <definedName name="KPRABT" localSheetId="5">'[7]Base de Cálculo'!#REF!</definedName>
    <definedName name="KPRABT" localSheetId="6">'[10]Base de Cálculo'!#REF!</definedName>
    <definedName name="KPRABT" localSheetId="7">'[9]Base de Cálculo'!#REF!</definedName>
    <definedName name="KPRABT">'[10]Base de Cálculo'!#REF!</definedName>
    <definedName name="KPRAMT" localSheetId="2">'[9]Base de Cálculo'!#REF!</definedName>
    <definedName name="KPRAMT" localSheetId="3">'[9]Base de Cálculo'!#REF!</definedName>
    <definedName name="KPRAMT" localSheetId="4">'[9]Base de Cálculo'!#REF!</definedName>
    <definedName name="KPRAMT" localSheetId="5">'[7]Base de Cálculo'!#REF!</definedName>
    <definedName name="KPRAMT" localSheetId="6">'[10]Base de Cálculo'!#REF!</definedName>
    <definedName name="KPRAMT" localSheetId="7">'[9]Base de Cálculo'!#REF!</definedName>
    <definedName name="KPRAMT">'[10]Base de Cálculo'!#REF!</definedName>
    <definedName name="KRV2BTES" localSheetId="2">'[9]Base de Cálculo'!#REF!</definedName>
    <definedName name="KRV2BTES" localSheetId="3">'[9]Base de Cálculo'!#REF!</definedName>
    <definedName name="KRV2BTES" localSheetId="4">'[9]Base de Cálculo'!#REF!</definedName>
    <definedName name="KRV2BTES" localSheetId="5">'[7]Base de Cálculo'!#REF!</definedName>
    <definedName name="KRV2BTES" localSheetId="6">'[10]Base de Cálculo'!#REF!</definedName>
    <definedName name="KRV2BTES" localSheetId="7">'[9]Base de Cálculo'!#REF!</definedName>
    <definedName name="KRV2BTES">'[10]Base de Cálculo'!#REF!</definedName>
    <definedName name="KRV2BTop" localSheetId="2">'[9]Base de Cálculo'!#REF!</definedName>
    <definedName name="KRV2BTop" localSheetId="3">'[9]Base de Cálculo'!#REF!</definedName>
    <definedName name="KRV2BTop" localSheetId="4">'[9]Base de Cálculo'!#REF!</definedName>
    <definedName name="KRV2BTop" localSheetId="5">'[7]Base de Cálculo'!#REF!</definedName>
    <definedName name="KRV2BTop" localSheetId="6">'[10]Base de Cálculo'!#REF!</definedName>
    <definedName name="KRV2BTop" localSheetId="7">'[9]Base de Cálculo'!#REF!</definedName>
    <definedName name="KRV2BTop">'[10]Base de Cálculo'!#REF!</definedName>
    <definedName name="KRV2ESC" localSheetId="2">'[9]Base de Cálculo'!$C$29</definedName>
    <definedName name="KRV2ESC" localSheetId="3">'[9]Base de Cálculo'!$C$29</definedName>
    <definedName name="KRV2ESC" localSheetId="4">'[9]Base de Cálculo'!$C$29</definedName>
    <definedName name="KRV2ESC" localSheetId="5">'[7]Base de Cálculo'!$C$29</definedName>
    <definedName name="KRV2ESC" localSheetId="7">'[9]Base de Cálculo'!$C$29</definedName>
    <definedName name="KRV2ESC">'[10]Base de Cálculo'!$C$29</definedName>
    <definedName name="KRV2ESP" localSheetId="2">'[9]Base de Cálculo'!$C$28</definedName>
    <definedName name="KRV2ESP" localSheetId="3">'[9]Base de Cálculo'!$C$28</definedName>
    <definedName name="KRV2ESP" localSheetId="4">'[9]Base de Cálculo'!$C$28</definedName>
    <definedName name="KRV2ESP" localSheetId="5">'[7]Base de Cálculo'!$C$28</definedName>
    <definedName name="KRV2ESP" localSheetId="7">'[9]Base de Cálculo'!$C$28</definedName>
    <definedName name="KRV2ESP">'[10]Base de Cálculo'!$C$28</definedName>
    <definedName name="KRVAP" localSheetId="2">'[9]Base de Cálculo'!$C$24</definedName>
    <definedName name="KRVAP" localSheetId="3">'[9]Base de Cálculo'!$C$24</definedName>
    <definedName name="KRVAP" localSheetId="4">'[9]Base de Cálculo'!$C$24</definedName>
    <definedName name="KRVAP" localSheetId="5">'[7]Base de Cálculo'!$C$24</definedName>
    <definedName name="KRVAP" localSheetId="7">'[9]Base de Cálculo'!$C$24</definedName>
    <definedName name="KRVAP">'[10]Base de Cálculo'!$C$24</definedName>
    <definedName name="KRVAPC" localSheetId="2">'[9]Base de Cálculo'!#REF!</definedName>
    <definedName name="KRVAPC" localSheetId="3">'[9]Base de Cálculo'!#REF!</definedName>
    <definedName name="KRVAPC" localSheetId="4">'[9]Base de Cálculo'!#REF!</definedName>
    <definedName name="KRVAPC" localSheetId="5">'[7]Base de Cálculo'!#REF!</definedName>
    <definedName name="KRVAPC" localSheetId="6">'[10]Base de Cálculo'!#REF!</definedName>
    <definedName name="KRVAPC" localSheetId="7">'[9]Base de Cálculo'!#REF!</definedName>
    <definedName name="KRVAPC">'[10]Base de Cálculo'!#REF!</definedName>
    <definedName name="KRVAPP" localSheetId="2">'[9]Base de Cálculo'!#REF!</definedName>
    <definedName name="KRVAPP" localSheetId="3">'[9]Base de Cálculo'!#REF!</definedName>
    <definedName name="KRVAPP" localSheetId="4">'[9]Base de Cálculo'!#REF!</definedName>
    <definedName name="KRVAPP" localSheetId="5">'[7]Base de Cálculo'!#REF!</definedName>
    <definedName name="KRVAPP" localSheetId="6">'[10]Base de Cálculo'!#REF!</definedName>
    <definedName name="KRVAPP" localSheetId="7">'[9]Base de Cálculo'!#REF!</definedName>
    <definedName name="KRVAPP">'[10]Base de Cálculo'!#REF!</definedName>
    <definedName name="KRVCRABT" localSheetId="2">'[9]Base de Cálculo'!$C$32</definedName>
    <definedName name="KRVCRABT" localSheetId="3">'[9]Base de Cálculo'!$C$32</definedName>
    <definedName name="KRVCRABT" localSheetId="4">'[9]Base de Cálculo'!$C$32</definedName>
    <definedName name="KRVCRABT" localSheetId="5">'[7]Base de Cálculo'!$C$32</definedName>
    <definedName name="KRVCRABT" localSheetId="7">'[9]Base de Cálculo'!$C$32</definedName>
    <definedName name="KRVCRABT">'[10]Base de Cálculo'!$C$32</definedName>
    <definedName name="KRVCRAMT" localSheetId="2">'[9]Base de Cálculo'!$C$35</definedName>
    <definedName name="KRVCRAMT" localSheetId="3">'[9]Base de Cálculo'!$C$35</definedName>
    <definedName name="KRVCRAMT" localSheetId="4">'[9]Base de Cálculo'!$C$35</definedName>
    <definedName name="KRVCRAMT" localSheetId="5">'[7]Base de Cálculo'!$C$35</definedName>
    <definedName name="KRVCRAMT" localSheetId="7">'[9]Base de Cálculo'!$C$35</definedName>
    <definedName name="KRVCRAMT">'[10]Base de Cálculo'!$C$35</definedName>
    <definedName name="KRVG" localSheetId="2">'[9]Base de Cálculo'!#REF!</definedName>
    <definedName name="KRVG" localSheetId="3">'[9]Base de Cálculo'!#REF!</definedName>
    <definedName name="KRVG" localSheetId="4">'[9]Base de Cálculo'!#REF!</definedName>
    <definedName name="KRVG" localSheetId="5">'[7]Base de Cálculo'!#REF!</definedName>
    <definedName name="KRVG" localSheetId="6">'[10]Base de Cálculo'!#REF!</definedName>
    <definedName name="KRVG" localSheetId="7">'[9]Base de Cálculo'!#REF!</definedName>
    <definedName name="KRVG">'[10]Base de Cálculo'!#REF!</definedName>
    <definedName name="KRVGC" localSheetId="2">'[9]Base de Cálculo'!$C$22</definedName>
    <definedName name="KRVGC" localSheetId="3">'[9]Base de Cálculo'!$C$22</definedName>
    <definedName name="KRVGC" localSheetId="4">'[9]Base de Cálculo'!$C$22</definedName>
    <definedName name="KRVGC" localSheetId="5">'[7]Base de Cálculo'!$C$22</definedName>
    <definedName name="KRVGC" localSheetId="7">'[9]Base de Cálculo'!$C$22</definedName>
    <definedName name="KRVGC">'[10]Base de Cálculo'!$C$22</definedName>
    <definedName name="KRVGP" localSheetId="2">'[9]Base de Cálculo'!$C$21</definedName>
    <definedName name="KRVGP" localSheetId="3">'[9]Base de Cálculo'!$C$21</definedName>
    <definedName name="KRVGP" localSheetId="4">'[9]Base de Cálculo'!$C$21</definedName>
    <definedName name="KRVGP" localSheetId="5">'[7]Base de Cálculo'!$C$21</definedName>
    <definedName name="KRVGP" localSheetId="7">'[9]Base de Cálculo'!$C$21</definedName>
    <definedName name="KRVGP">'[10]Base de Cálculo'!$C$21</definedName>
    <definedName name="KRVPRABTa" localSheetId="2">'[9]Base de Cálculo'!$C$33</definedName>
    <definedName name="KRVPRABTa" localSheetId="3">'[9]Base de Cálculo'!$C$33</definedName>
    <definedName name="KRVPRABTa" localSheetId="4">'[9]Base de Cálculo'!$C$33</definedName>
    <definedName name="KRVPRABTa" localSheetId="5">'[7]Base de Cálculo'!$C$33</definedName>
    <definedName name="KRVPRABTa" localSheetId="7">'[9]Base de Cálculo'!$C$33</definedName>
    <definedName name="KRVPRABTa">'[10]Base de Cálculo'!$C$33</definedName>
    <definedName name="KRVPRABTb" localSheetId="2">'[9]Base de Cálculo'!$C$34</definedName>
    <definedName name="KRVPRABTb" localSheetId="3">'[9]Base de Cálculo'!$C$34</definedName>
    <definedName name="KRVPRABTb" localSheetId="4">'[9]Base de Cálculo'!$C$34</definedName>
    <definedName name="KRVPRABTb" localSheetId="5">'[7]Base de Cálculo'!$C$34</definedName>
    <definedName name="KRVPRABTb" localSheetId="7">'[9]Base de Cálculo'!$C$34</definedName>
    <definedName name="KRVPRABTb">'[10]Base de Cálculo'!$C$34</definedName>
    <definedName name="KRVPRAMTa" localSheetId="2">'[9]Base de Cálculo'!$C$36</definedName>
    <definedName name="KRVPRAMTa" localSheetId="3">'[9]Base de Cálculo'!$C$36</definedName>
    <definedName name="KRVPRAMTa" localSheetId="4">'[9]Base de Cálculo'!$C$36</definedName>
    <definedName name="KRVPRAMTa" localSheetId="5">'[7]Base de Cálculo'!$C$36</definedName>
    <definedName name="KRVPRAMTa" localSheetId="7">'[9]Base de Cálculo'!$C$36</definedName>
    <definedName name="KRVPRAMTa">'[10]Base de Cálculo'!$C$36</definedName>
    <definedName name="KRVPRAMTb" localSheetId="2">'[9]Base de Cálculo'!$C$37</definedName>
    <definedName name="KRVPRAMTb" localSheetId="3">'[9]Base de Cálculo'!$C$37</definedName>
    <definedName name="KRVPRAMTb" localSheetId="4">'[9]Base de Cálculo'!$C$37</definedName>
    <definedName name="KRVPRAMTb" localSheetId="5">'[7]Base de Cálculo'!$C$37</definedName>
    <definedName name="KRVPRAMTb" localSheetId="7">'[9]Base de Cálculo'!$C$37</definedName>
    <definedName name="KRVPRAMTb">'[10]Base de Cálculo'!$C$37</definedName>
    <definedName name="KRVR1" localSheetId="2">'[9]Base de Cálculo'!#REF!</definedName>
    <definedName name="KRVR1" localSheetId="3">'[9]Base de Cálculo'!#REF!</definedName>
    <definedName name="KRVR1" localSheetId="4">'[9]Base de Cálculo'!#REF!</definedName>
    <definedName name="KRVR1" localSheetId="5">'[7]Base de Cálculo'!#REF!</definedName>
    <definedName name="KRVR1" localSheetId="6">'[10]Base de Cálculo'!#REF!</definedName>
    <definedName name="KRVR1" localSheetId="7">'[9]Base de Cálculo'!#REF!</definedName>
    <definedName name="KRVR1">'[10]Base de Cálculo'!#REF!</definedName>
    <definedName name="KRVR1C" localSheetId="2">'[9]Base de Cálculo'!$C$7</definedName>
    <definedName name="KRVR1C" localSheetId="3">'[9]Base de Cálculo'!$C$7</definedName>
    <definedName name="KRVR1C" localSheetId="4">'[9]Base de Cálculo'!$C$7</definedName>
    <definedName name="KRVR1C" localSheetId="5">'[7]Base de Cálculo'!$C$7</definedName>
    <definedName name="KRVR1C" localSheetId="7">'[9]Base de Cálculo'!$C$7</definedName>
    <definedName name="KRVR1C">'[10]Base de Cálculo'!$C$7</definedName>
    <definedName name="KRVR1P" localSheetId="2">'[9]Base de Cálculo'!$C$6</definedName>
    <definedName name="KRVR1P" localSheetId="3">'[9]Base de Cálculo'!$C$6</definedName>
    <definedName name="KRVR1P" localSheetId="4">'[9]Base de Cálculo'!$C$6</definedName>
    <definedName name="KRVR1P" localSheetId="5">'[7]Base de Cálculo'!$C$6</definedName>
    <definedName name="KRVR1P" localSheetId="7">'[9]Base de Cálculo'!$C$6</definedName>
    <definedName name="KRVR1P">'[10]Base de Cálculo'!$C$6</definedName>
    <definedName name="KRVR2C" localSheetId="2">'[9]Base de Cálculo'!$C$12</definedName>
    <definedName name="KRVR2C" localSheetId="3">'[9]Base de Cálculo'!$C$12</definedName>
    <definedName name="KRVR2C" localSheetId="4">'[9]Base de Cálculo'!$C$12</definedName>
    <definedName name="KRVR2C" localSheetId="5">'[7]Base de Cálculo'!$C$12</definedName>
    <definedName name="KRVR2C" localSheetId="7">'[9]Base de Cálculo'!$C$12</definedName>
    <definedName name="KRVR2C">'[10]Base de Cálculo'!$C$12</definedName>
    <definedName name="KRVR2P" localSheetId="2">'[9]Base de Cálculo'!$C$11</definedName>
    <definedName name="KRVR2P" localSheetId="3">'[9]Base de Cálculo'!$C$11</definedName>
    <definedName name="KRVR2P" localSheetId="4">'[9]Base de Cálculo'!$C$11</definedName>
    <definedName name="KRVR2P" localSheetId="5">'[7]Base de Cálculo'!$C$11</definedName>
    <definedName name="KRVR2P" localSheetId="7">'[9]Base de Cálculo'!$C$11</definedName>
    <definedName name="KRVR2P">'[10]Base de Cálculo'!$C$11</definedName>
    <definedName name="KRVR3" localSheetId="2">'[9]Base de Cálculo'!#REF!</definedName>
    <definedName name="KRVR3" localSheetId="3">'[9]Base de Cálculo'!#REF!</definedName>
    <definedName name="KRVR3" localSheetId="4">'[9]Base de Cálculo'!#REF!</definedName>
    <definedName name="KRVR3" localSheetId="5">'[7]Base de Cálculo'!#REF!</definedName>
    <definedName name="KRVR3" localSheetId="6">'[10]Base de Cálculo'!#REF!</definedName>
    <definedName name="KRVR3" localSheetId="7">'[9]Base de Cálculo'!#REF!</definedName>
    <definedName name="KRVR3">'[10]Base de Cálculo'!#REF!</definedName>
    <definedName name="KRVR3C" localSheetId="2">'[9]Base de Cálculo'!$C$17</definedName>
    <definedName name="KRVR3C" localSheetId="3">'[9]Base de Cálculo'!$C$17</definedName>
    <definedName name="KRVR3C" localSheetId="4">'[9]Base de Cálculo'!$C$17</definedName>
    <definedName name="KRVR3C" localSheetId="5">'[7]Base de Cálculo'!$C$17</definedName>
    <definedName name="KRVR3C" localSheetId="7">'[9]Base de Cálculo'!$C$17</definedName>
    <definedName name="KRVR3C">'[10]Base de Cálculo'!$C$17</definedName>
    <definedName name="KRVR3P" localSheetId="2">'[9]Base de Cálculo'!$C$16</definedName>
    <definedName name="KRVR3P" localSheetId="3">'[9]Base de Cálculo'!$C$16</definedName>
    <definedName name="KRVR3P" localSheetId="4">'[9]Base de Cálculo'!$C$16</definedName>
    <definedName name="KRVR3P" localSheetId="5">'[7]Base de Cálculo'!$C$16</definedName>
    <definedName name="KRVR3P" localSheetId="7">'[9]Base de Cálculo'!$C$16</definedName>
    <definedName name="KRVR3P">'[10]Base de Cálculo'!$C$16</definedName>
    <definedName name="KUTES" localSheetId="2">'[9]Base de Cálculo'!$C$26</definedName>
    <definedName name="KUTES" localSheetId="3">'[9]Base de Cálculo'!$C$26</definedName>
    <definedName name="KUTES" localSheetId="4">'[9]Base de Cálculo'!$C$26</definedName>
    <definedName name="KUTES" localSheetId="5">'[7]Base de Cálculo'!$C$26</definedName>
    <definedName name="KUTES" localSheetId="7">'[9]Base de Cálculo'!$C$26</definedName>
    <definedName name="KUTES">'[10]Base de Cálculo'!$C$26</definedName>
    <definedName name="KUTESC" localSheetId="2">'[9]Base de Cálculo'!$C$27</definedName>
    <definedName name="KUTESC" localSheetId="3">'[9]Base de Cálculo'!$C$27</definedName>
    <definedName name="KUTESC" localSheetId="4">'[9]Base de Cálculo'!$C$27</definedName>
    <definedName name="KUTESC" localSheetId="5">'[7]Base de Cálculo'!$C$27</definedName>
    <definedName name="KUTESC" localSheetId="7">'[9]Base de Cálculo'!$C$27</definedName>
    <definedName name="KUTESC">'[10]Base de Cálculo'!$C$27</definedName>
    <definedName name="KUTG" localSheetId="2">'[9]Base de Cálculo'!#REF!</definedName>
    <definedName name="KUTG" localSheetId="3">'[9]Base de Cálculo'!#REF!</definedName>
    <definedName name="KUTG" localSheetId="4">'[9]Base de Cálculo'!#REF!</definedName>
    <definedName name="KUTG" localSheetId="5">'[7]Base de Cálculo'!#REF!</definedName>
    <definedName name="KUTG" localSheetId="6">'[10]Base de Cálculo'!#REF!</definedName>
    <definedName name="KUTG" localSheetId="7">'[9]Base de Cálculo'!#REF!</definedName>
    <definedName name="KUTG">'[10]Base de Cálculo'!#REF!</definedName>
    <definedName name="KUTR1" localSheetId="2">'[9]Base de Cálculo'!#REF!</definedName>
    <definedName name="KUTR1" localSheetId="3">'[9]Base de Cálculo'!#REF!</definedName>
    <definedName name="KUTR1" localSheetId="4">'[9]Base de Cálculo'!#REF!</definedName>
    <definedName name="KUTR1" localSheetId="5">'[7]Base de Cálculo'!#REF!</definedName>
    <definedName name="KUTR1" localSheetId="6">'[10]Base de Cálculo'!#REF!</definedName>
    <definedName name="KUTR1" localSheetId="7">'[9]Base de Cálculo'!#REF!</definedName>
    <definedName name="KUTR1">'[10]Base de Cálculo'!#REF!</definedName>
    <definedName name="KUTR1C" localSheetId="2">'[9]Base de Cálculo'!#REF!</definedName>
    <definedName name="KUTR1C" localSheetId="3">'[9]Base de Cálculo'!#REF!</definedName>
    <definedName name="KUTR1C" localSheetId="4">'[9]Base de Cálculo'!#REF!</definedName>
    <definedName name="KUTR1C" localSheetId="5">'[7]Base de Cálculo'!#REF!</definedName>
    <definedName name="KUTR1C" localSheetId="6">'[10]Base de Cálculo'!#REF!</definedName>
    <definedName name="KUTR1C" localSheetId="7">'[9]Base de Cálculo'!#REF!</definedName>
    <definedName name="KUTR1C">'[10]Base de Cálculo'!#REF!</definedName>
    <definedName name="KUTR1P" localSheetId="2">'[9]Base de Cálculo'!#REF!</definedName>
    <definedName name="KUTR1P" localSheetId="3">'[9]Base de Cálculo'!#REF!</definedName>
    <definedName name="KUTR1P" localSheetId="4">'[9]Base de Cálculo'!#REF!</definedName>
    <definedName name="KUTR1P" localSheetId="5">'[7]Base de Cálculo'!#REF!</definedName>
    <definedName name="KUTR1P" localSheetId="6">'[10]Base de Cálculo'!#REF!</definedName>
    <definedName name="KUTR1P" localSheetId="7">'[9]Base de Cálculo'!#REF!</definedName>
    <definedName name="KUTR1P">'[10]Base de Cálculo'!#REF!</definedName>
    <definedName name="KUTR2" localSheetId="2">'[9]Base de Cálculo'!#REF!</definedName>
    <definedName name="KUTR2" localSheetId="3">'[9]Base de Cálculo'!#REF!</definedName>
    <definedName name="KUTR2" localSheetId="4">'[9]Base de Cálculo'!#REF!</definedName>
    <definedName name="KUTR2" localSheetId="5">'[7]Base de Cálculo'!#REF!</definedName>
    <definedName name="KUTR2" localSheetId="6">'[10]Base de Cálculo'!#REF!</definedName>
    <definedName name="KUTR2" localSheetId="7">'[9]Base de Cálculo'!#REF!</definedName>
    <definedName name="KUTR2">'[10]Base de Cálculo'!#REF!</definedName>
    <definedName name="KUTR3" localSheetId="2">'[9]Base de Cálculo'!#REF!</definedName>
    <definedName name="KUTR3" localSheetId="3">'[9]Base de Cálculo'!#REF!</definedName>
    <definedName name="KUTR3" localSheetId="4">'[9]Base de Cálculo'!#REF!</definedName>
    <definedName name="KUTR3" localSheetId="5">'[7]Base de Cálculo'!#REF!</definedName>
    <definedName name="KUTR3" localSheetId="6">'[10]Base de Cálculo'!#REF!</definedName>
    <definedName name="KUTR3" localSheetId="7">'[9]Base de Cálculo'!#REF!</definedName>
    <definedName name="KUTR3">'[10]Base de Cálculo'!#REF!</definedName>
    <definedName name="KUTRA" localSheetId="2">'[9]Base de Cálculo'!$C$31</definedName>
    <definedName name="KUTRA" localSheetId="3">'[9]Base de Cálculo'!$C$31</definedName>
    <definedName name="KUTRA" localSheetId="4">'[9]Base de Cálculo'!$C$31</definedName>
    <definedName name="KUTRA" localSheetId="5">'[7]Base de Cálculo'!$C$31</definedName>
    <definedName name="KUTRA" localSheetId="7">'[9]Base de Cálculo'!$C$31</definedName>
    <definedName name="KUTRA">'[10]Base de Cálculo'!$C$31</definedName>
    <definedName name="lll">'[14]Base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'[15]Base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<sst xmlns="http://schemas.openxmlformats.org/spreadsheetml/2006/main" count="1332" uniqueCount="253">
  <si>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</si>
  <si>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</si>
  <si>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</si>
  <si>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</si>
  <si>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</si>
  <si>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</si>
  <si>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</si>
  <si>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</si>
  <si>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</si>
  <si>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</si>
  <si>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</si>
  <si>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</si>
  <si>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</si>
  <si>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</si>
  <si>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</si>
  <si>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</si>
  <si>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</si>
  <si>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</si>
  <si>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</si>
  <si>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</si>
  <si>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</si>
  <si>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</si>
  <si>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</si>
  <si>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</si>
  <si>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</si>
  <si>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</si>
  <si>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</si>
  <si>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</si>
  <si>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</si>
  <si>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</si>
  <si>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</si>
  <si>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</si>
  <si>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</si>
  <si>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</si>
  <si>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</si>
  <si>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</si>
  <si>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</si>
  <si>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</si>
  <si>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</si>
  <si>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</si>
  <si>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</si>
  <si>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</si>
  <si>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</si>
  <si>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</si>
  <si>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</si>
  <si>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</si>
  <si>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</si>
  <si>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</si>
  <si>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</si>
  <si>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</si>
  <si>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</si>
  <si>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</si>
  <si>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</si>
  <si>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</si>
  <si>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</si>
  <si>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</si>
  <si>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</si>
  <si>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</si>
  <si>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</si>
  <si>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</si>
  <si>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</si>
  <si>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</si>
  <si>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</si>
  <si>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</si>
  <si>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</si>
  <si>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</si>
  <si>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</si>
  <si>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</si>
  <si>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</si>
  <si>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</si>
  <si>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</si>
  <si>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</si>
  <si>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</si>
  <si>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</si>
  <si>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</si>
  <si>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</si>
  <si>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</si>
  <si>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</si>
  <si>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</si>
  <si>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</si>
  <si>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</si>
  <si>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</si>
  <si>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</si>
  <si>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</si>
  <si>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</si>
  <si>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</si>
  <si>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</si>
  <si>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</si>
  <si>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</si>
  <si>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</si>
  <si>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</si>
  <si>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</si>
  <si>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</si>
  <si>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</si>
  <si>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</si>
  <si>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</si>
  <si>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</si>
  <si>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</si>
  <si>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</si>
  <si>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</si>
  <si>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</si>
  <si>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</si>
  <si>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</si>
  <si>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</si>
  <si>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</si>
  <si>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</si>
  <si>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</si>
  <si>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</si>
  <si>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</si>
  <si>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</si>
  <si>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</si>
  <si>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</si>
  <si>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</si>
  <si>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</si>
  <si>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</si>
  <si>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</si>
  <si>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</si>
  <si>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</si>
  <si>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</si>
  <si>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</si>
  <si>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</si>
  <si>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</si>
  <si>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</si>
  <si>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</si>
  <si>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</si>
  <si>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</si>
  <si>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</si>
  <si>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</si>
  <si>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</si>
  <si>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</si>
  <si>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</si>
  <si>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</si>
  <si>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</si>
  <si>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</si>
  <si>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</si>
  <si>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</si>
  <si>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</si>
  <si>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</si>
  <si>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</si>
  <si>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</si>
  <si>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</si>
  <si>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</si>
  <si>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</si>
  <si>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</si>
  <si>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</si>
  <si>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</si>
  <si>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</si>
  <si>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</si>
  <si>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</si>
  <si>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</si>
  <si>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</si>
  <si>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</si>
  <si>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</si>
  <si>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</si>
  <si>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</si>
  <si>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</si>
  <si>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</si>
  <si>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</si>
  <si>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</si>
  <si>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</si>
  <si>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</si>
  <si>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</si>
  <si>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</si>
  <si>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</si>
  <si>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</si>
  <si>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</si>
  <si>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</si>
  <si>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</si>
  <si>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</si>
  <si>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</si>
  <si>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</si>
  <si>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</si>
  <si>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</si>
  <si>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</si>
  <si>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</si>
  <si>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</si>
  <si>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</si>
  <si>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</si>
  <si>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</si>
  <si>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</si>
  <si>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</si>
  <si>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</si>
  <si>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</si>
  <si>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</si>
  <si>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</si>
  <si>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</si>
  <si>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</si>
  <si>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</si>
  <si>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</si>
  <si>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</si>
  <si>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</si>
  <si>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</si>
  <si>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</si>
  <si>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</si>
  <si>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</si>
  <si>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</si>
  <si>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</si>
  <si>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</si>
  <si>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</si>
  <si>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</si>
  <si>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</si>
  <si>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Vigencia: 01 de Noviembre 2024 al 31 de Enero 2025</t>
  </si>
  <si>
    <t>Nivel 2 hasta 700 kWh bim</t>
  </si>
  <si>
    <t>Nivel 3 hasta 500 kWh bim</t>
  </si>
  <si>
    <t>Según instrucción Ley 9497, Res. SCEyM N° 019/24, Decreto N° 1680/2024</t>
  </si>
  <si>
    <t>Nivel 2 Decreto 332/2022 modificado por Decreto 465/2024</t>
  </si>
  <si>
    <t>Nivel 1 Decreto 332/2022 modificado por Decreto 465/2024</t>
  </si>
  <si>
    <t>Nivel 3 Decreto 332/2022 modificado por Decreto 465/2024</t>
  </si>
  <si>
    <t>ANEXO I - RESOLUCIÓN EPRE N° 258 / 2024</t>
  </si>
  <si>
    <t>ANEXO II - RESOLUCIÓN EPRE N° 258 / 2024</t>
  </si>
  <si>
    <t>ANEXO III - RESOLUCIÓN EPRE N°  258 /2024</t>
  </si>
  <si>
    <t>ANEXO IV.a - RESOLUCIÓN EPRE N° 258 /2024</t>
  </si>
  <si>
    <t>ANEXO IV.b - RESOLUCIÓN EPRE N°  258 /2024</t>
  </si>
  <si>
    <t>ANEXO V - RESOLUCIÓN EPRE N° 258 /2024</t>
  </si>
  <si>
    <t>ANEXO VI - RES. EPRE Nº 258 /2024</t>
  </si>
  <si>
    <t>ANEXO VII - RESOLUCIÓN EPRE N° 258 /2024</t>
  </si>
  <si>
    <t>ANEXO IV - Res. EPRE Nº 256/2024</t>
  </si>
  <si>
    <t>Vigencia a partir de 01 de Noviembre de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</si>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</sst>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[$$-2C0A]\ #,##0"/>
    <numFmt numFmtId="175" formatCode="[$$-2C0A]\ #,##0.00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i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17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164" fontId="69" fillId="0" borderId="0" applyFont="0" applyFill="0" applyBorder="0" applyAlignment="0" applyProtection="0"/>
    <xf numFmtId="0" fontId="8" fillId="0" borderId="0" applyFont="0" applyFill="0" applyBorder="0" applyAlignment="0" applyProtection="0"/>
  </cellStyleXfs>
  <cellXfs count="602">
    <xf numFmtId="0" fontId="0" fillId="0" borderId="0" xfId="0"/>
    <xf numFmtId="165" fontId="8" fillId="2" borderId="0" xfId="1" applyNumberFormat="1" applyFill="1"/>
    <xf numFmtId="165" fontId="10" fillId="2" borderId="0" xfId="1" applyNumberFormat="1" applyFont="1" applyFill="1" applyAlignment="1">
      <alignment horizontal="left"/>
    </xf>
    <xf numFmtId="165" fontId="8" fillId="2" borderId="4" xfId="1" applyNumberFormat="1" applyFill="1" applyBorder="1"/>
    <xf numFmtId="165" fontId="22" fillId="2" borderId="0" xfId="1" applyNumberFormat="1" applyFont="1" applyFill="1"/>
    <xf numFmtId="165" fontId="23" fillId="2" borderId="1" xfId="1" applyNumberFormat="1" applyFont="1" applyFill="1" applyBorder="1"/>
    <xf numFmtId="165" fontId="8" fillId="2" borderId="2" xfId="1" applyNumberFormat="1" applyFill="1" applyBorder="1"/>
    <xf numFmtId="165" fontId="10" fillId="2" borderId="2" xfId="1" applyNumberFormat="1" applyFont="1" applyFill="1" applyBorder="1" applyAlignment="1">
      <alignment horizontal="left"/>
    </xf>
    <xf numFmtId="165" fontId="8" fillId="2" borderId="3" xfId="1" applyNumberFormat="1" applyFill="1" applyBorder="1"/>
    <xf numFmtId="165" fontId="23" fillId="2" borderId="5" xfId="1" applyNumberFormat="1" applyFont="1" applyFill="1" applyBorder="1"/>
    <xf numFmtId="165" fontId="24" fillId="2" borderId="5" xfId="1" applyNumberFormat="1" applyFont="1" applyFill="1" applyBorder="1"/>
    <xf numFmtId="2" fontId="8" fillId="2" borderId="5" xfId="1" applyNumberFormat="1" applyFill="1" applyBorder="1"/>
    <xf numFmtId="167" fontId="26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right"/>
    </xf>
    <xf numFmtId="165" fontId="8" fillId="2" borderId="5" xfId="1" applyNumberFormat="1" applyFill="1" applyBorder="1"/>
    <xf numFmtId="165" fontId="26" fillId="2" borderId="0" xfId="1" applyNumberFormat="1" applyFont="1" applyFill="1" applyAlignment="1">
      <alignment horizontal="center"/>
    </xf>
    <xf numFmtId="165" fontId="20" fillId="2" borderId="0" xfId="1" applyNumberFormat="1" applyFont="1" applyFill="1" applyAlignment="1">
      <alignment vertical="center"/>
    </xf>
    <xf numFmtId="165" fontId="23" fillId="2" borderId="0" xfId="1" applyNumberFormat="1" applyFont="1" applyFill="1"/>
    <xf numFmtId="2" fontId="10" fillId="2" borderId="0" xfId="1" applyNumberFormat="1" applyFont="1" applyFill="1" applyAlignment="1">
      <alignment horizontal="center"/>
    </xf>
    <xf numFmtId="167" fontId="10" fillId="2" borderId="0" xfId="1" applyNumberFormat="1" applyFont="1" applyFill="1" applyAlignment="1">
      <alignment horizontal="center"/>
    </xf>
    <xf numFmtId="165" fontId="8" fillId="2" borderId="6" xfId="1" applyNumberFormat="1" applyFill="1" applyBorder="1"/>
    <xf numFmtId="165" fontId="8" fillId="2" borderId="7" xfId="1" applyNumberFormat="1" applyFill="1" applyBorder="1"/>
    <xf numFmtId="165" fontId="10" fillId="2" borderId="7" xfId="1" applyNumberFormat="1" applyFont="1" applyFill="1" applyBorder="1" applyAlignment="1">
      <alignment horizontal="left"/>
    </xf>
    <xf numFmtId="165" fontId="8" fillId="2" borderId="8" xfId="1" applyNumberFormat="1" applyFill="1" applyBorder="1"/>
    <xf numFmtId="165" fontId="23" fillId="2" borderId="2" xfId="1" applyNumberFormat="1" applyFont="1" applyFill="1" applyBorder="1"/>
    <xf numFmtId="165" fontId="10" fillId="2" borderId="10" xfId="1" applyNumberFormat="1" applyFont="1" applyFill="1" applyBorder="1" applyAlignment="1">
      <alignment horizontal="center" vertical="center" wrapText="1"/>
    </xf>
    <xf numFmtId="167" fontId="8" fillId="2" borderId="5" xfId="1" applyNumberFormat="1" applyFill="1" applyBorder="1"/>
    <xf numFmtId="167" fontId="10" fillId="2" borderId="0" xfId="1" applyNumberFormat="1" applyFont="1" applyFill="1" applyAlignment="1">
      <alignment horizontal="left"/>
    </xf>
    <xf numFmtId="167" fontId="8" fillId="2" borderId="0" xfId="1" applyNumberFormat="1" applyFill="1"/>
    <xf numFmtId="165" fontId="10" fillId="2" borderId="0" xfId="1" applyNumberFormat="1" applyFont="1" applyFill="1" applyAlignment="1">
      <alignment horizontal="center"/>
    </xf>
    <xf numFmtId="167" fontId="26" fillId="0" borderId="0" xfId="1" applyNumberFormat="1" applyFont="1" applyAlignment="1">
      <alignment horizontal="center"/>
    </xf>
    <xf numFmtId="167" fontId="8" fillId="2" borderId="4" xfId="1" applyNumberFormat="1" applyFill="1" applyBorder="1"/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5" fontId="26" fillId="2" borderId="19" xfId="1" applyNumberFormat="1" applyFont="1" applyFill="1" applyBorder="1" applyAlignment="1">
      <alignment horizontal="center"/>
    </xf>
    <xf numFmtId="167" fontId="8" fillId="2" borderId="6" xfId="1" applyNumberFormat="1" applyFill="1" applyBorder="1"/>
    <xf numFmtId="167" fontId="25" fillId="2" borderId="7" xfId="1" applyNumberFormat="1" applyFont="1" applyFill="1" applyBorder="1"/>
    <xf numFmtId="167" fontId="10" fillId="2" borderId="7" xfId="1" applyNumberFormat="1" applyFont="1" applyFill="1" applyBorder="1" applyAlignment="1">
      <alignment horizontal="left"/>
    </xf>
    <xf numFmtId="167" fontId="26" fillId="2" borderId="7" xfId="1" applyNumberFormat="1" applyFont="1" applyFill="1" applyBorder="1" applyAlignment="1">
      <alignment horizontal="center"/>
    </xf>
    <xf numFmtId="167" fontId="8" fillId="2" borderId="8" xfId="1" applyNumberFormat="1" applyFill="1" applyBorder="1"/>
    <xf numFmtId="165" fontId="28" fillId="2" borderId="0" xfId="1" applyNumberFormat="1" applyFont="1" applyFill="1"/>
    <xf numFmtId="165" fontId="25" fillId="2" borderId="0" xfId="1" applyNumberFormat="1" applyFont="1" applyFill="1" applyAlignment="1">
      <alignment vertical="top"/>
    </xf>
    <xf numFmtId="165" fontId="25" fillId="2" borderId="5" xfId="1" applyNumberFormat="1" applyFont="1" applyFill="1" applyBorder="1" applyAlignment="1">
      <alignment vertical="top"/>
    </xf>
    <xf numFmtId="165" fontId="25" fillId="2" borderId="4" xfId="1" applyNumberFormat="1" applyFont="1" applyFill="1" applyBorder="1" applyAlignment="1">
      <alignment vertical="top"/>
    </xf>
    <xf numFmtId="165" fontId="21" fillId="2" borderId="5" xfId="1" applyNumberFormat="1" applyFont="1" applyFill="1" applyBorder="1" applyAlignment="1">
      <alignment vertical="center"/>
    </xf>
    <xf numFmtId="165" fontId="21" fillId="2" borderId="0" xfId="1" applyNumberFormat="1" applyFont="1" applyFill="1" applyAlignment="1">
      <alignment vertical="center"/>
    </xf>
    <xf numFmtId="165" fontId="20" fillId="2" borderId="7" xfId="1" applyNumberFormat="1" applyFont="1" applyFill="1" applyBorder="1" applyAlignment="1">
      <alignment vertical="center"/>
    </xf>
    <xf numFmtId="165" fontId="21" fillId="2" borderId="7" xfId="1" applyNumberFormat="1" applyFont="1" applyFill="1" applyBorder="1" applyAlignment="1">
      <alignment vertical="center"/>
    </xf>
    <xf numFmtId="165" fontId="21" fillId="2" borderId="7" xfId="1" applyNumberFormat="1" applyFont="1" applyFill="1" applyBorder="1" applyAlignment="1">
      <alignment horizontal="left"/>
    </xf>
    <xf numFmtId="165" fontId="21" fillId="2" borderId="0" xfId="1" applyNumberFormat="1" applyFont="1" applyFill="1" applyAlignment="1">
      <alignment horizontal="left"/>
    </xf>
    <xf numFmtId="165" fontId="21" fillId="2" borderId="0" xfId="1" applyNumberFormat="1" applyFont="1" applyFill="1"/>
    <xf numFmtId="165" fontId="16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165" fontId="10" fillId="2" borderId="0" xfId="1" applyNumberFormat="1" applyFont="1" applyFill="1" applyAlignment="1">
      <alignment horizontal="center" vertical="center" wrapText="1"/>
    </xf>
    <xf numFmtId="165" fontId="8" fillId="2" borderId="0" xfId="3" applyNumberFormat="1" applyFill="1"/>
    <xf numFmtId="165" fontId="10" fillId="2" borderId="0" xfId="3" applyNumberFormat="1" applyFont="1" applyFill="1" applyAlignment="1">
      <alignment horizontal="left"/>
    </xf>
    <xf numFmtId="165" fontId="11" fillId="2" borderId="0" xfId="3" applyNumberFormat="1" applyFont="1" applyFill="1" applyAlignment="1">
      <alignment horizontal="center"/>
    </xf>
    <xf numFmtId="165" fontId="12" fillId="4" borderId="1" xfId="3" applyNumberFormat="1" applyFont="1" applyFill="1" applyBorder="1" applyAlignment="1">
      <alignment horizontal="right"/>
    </xf>
    <xf numFmtId="165" fontId="13" fillId="4" borderId="2" xfId="3" applyNumberFormat="1" applyFont="1" applyFill="1" applyBorder="1"/>
    <xf numFmtId="165" fontId="30" fillId="4" borderId="2" xfId="3" applyNumberFormat="1" applyFont="1" applyFill="1" applyBorder="1" applyAlignment="1">
      <alignment horizontal="right"/>
    </xf>
    <xf numFmtId="165" fontId="12" fillId="4" borderId="2" xfId="3" applyNumberFormat="1" applyFont="1" applyFill="1" applyBorder="1"/>
    <xf numFmtId="165" fontId="14" fillId="4" borderId="2" xfId="3" applyNumberFormat="1" applyFont="1" applyFill="1" applyBorder="1" applyAlignment="1">
      <alignment horizontal="left"/>
    </xf>
    <xf numFmtId="166" fontId="15" fillId="4" borderId="2" xfId="3" applyNumberFormat="1" applyFont="1" applyFill="1" applyBorder="1" applyAlignment="1">
      <alignment horizontal="left"/>
    </xf>
    <xf numFmtId="165" fontId="8" fillId="4" borderId="3" xfId="3" applyNumberFormat="1" applyFill="1" applyBorder="1"/>
    <xf numFmtId="165" fontId="8" fillId="2" borderId="4" xfId="3" applyNumberFormat="1" applyFill="1" applyBorder="1"/>
    <xf numFmtId="165" fontId="12" fillId="4" borderId="5" xfId="3" applyNumberFormat="1" applyFont="1" applyFill="1" applyBorder="1" applyAlignment="1">
      <alignment horizontal="right"/>
    </xf>
    <xf numFmtId="165" fontId="8" fillId="4" borderId="4" xfId="3" applyNumberFormat="1" applyFill="1" applyBorder="1"/>
    <xf numFmtId="165" fontId="19" fillId="4" borderId="6" xfId="3" applyNumberFormat="1" applyFont="1" applyFill="1" applyBorder="1" applyAlignment="1">
      <alignment horizontal="centerContinuous"/>
    </xf>
    <xf numFmtId="165" fontId="19" fillId="4" borderId="7" xfId="3" applyNumberFormat="1" applyFont="1" applyFill="1" applyBorder="1" applyAlignment="1">
      <alignment horizontal="centerContinuous"/>
    </xf>
    <xf numFmtId="165" fontId="21" fillId="4" borderId="7" xfId="3" applyNumberFormat="1" applyFont="1" applyFill="1" applyBorder="1" applyAlignment="1">
      <alignment horizontal="left"/>
    </xf>
    <xf numFmtId="165" fontId="8" fillId="4" borderId="8" xfId="3" applyNumberFormat="1" applyFill="1" applyBorder="1"/>
    <xf numFmtId="165" fontId="22" fillId="2" borderId="0" xfId="3" applyNumberFormat="1" applyFont="1" applyFill="1"/>
    <xf numFmtId="165" fontId="23" fillId="2" borderId="1" xfId="3" applyNumberFormat="1" applyFont="1" applyFill="1" applyBorder="1"/>
    <xf numFmtId="165" fontId="8" fillId="2" borderId="1" xfId="3" applyNumberFormat="1" applyFill="1" applyBorder="1"/>
    <xf numFmtId="165" fontId="8" fillId="2" borderId="2" xfId="3" applyNumberFormat="1" applyFill="1" applyBorder="1"/>
    <xf numFmtId="165" fontId="10" fillId="2" borderId="2" xfId="3" applyNumberFormat="1" applyFont="1" applyFill="1" applyBorder="1" applyAlignment="1">
      <alignment horizontal="left"/>
    </xf>
    <xf numFmtId="165" fontId="8" fillId="2" borderId="3" xfId="3" applyNumberFormat="1" applyFill="1" applyBorder="1"/>
    <xf numFmtId="165" fontId="23" fillId="2" borderId="5" xfId="3" applyNumberFormat="1" applyFont="1" applyFill="1" applyBorder="1"/>
    <xf numFmtId="165" fontId="23" fillId="3" borderId="15" xfId="3" applyNumberFormat="1" applyFont="1" applyFill="1" applyBorder="1" applyAlignment="1">
      <alignment vertical="center"/>
    </xf>
    <xf numFmtId="165" fontId="24" fillId="2" borderId="5" xfId="3" applyNumberFormat="1" applyFont="1" applyFill="1" applyBorder="1"/>
    <xf numFmtId="165" fontId="8" fillId="2" borderId="16" xfId="3" applyNumberFormat="1" applyFill="1" applyBorder="1"/>
    <xf numFmtId="165" fontId="25" fillId="2" borderId="10" xfId="3" applyNumberFormat="1" applyFont="1" applyFill="1" applyBorder="1" applyAlignment="1">
      <alignment horizontal="center" vertical="center" wrapText="1"/>
    </xf>
    <xf numFmtId="165" fontId="8" fillId="2" borderId="17" xfId="3" applyNumberFormat="1" applyFill="1" applyBorder="1"/>
    <xf numFmtId="165" fontId="25" fillId="2" borderId="0" xfId="3" applyNumberFormat="1" applyFont="1" applyFill="1" applyAlignment="1">
      <alignment horizontal="center" vertical="top" wrapText="1"/>
    </xf>
    <xf numFmtId="165" fontId="25" fillId="2" borderId="9" xfId="3" applyNumberFormat="1" applyFont="1" applyFill="1" applyBorder="1" applyAlignment="1">
      <alignment horizontal="center" vertical="center" wrapText="1"/>
    </xf>
    <xf numFmtId="165" fontId="20" fillId="2" borderId="4" xfId="3" applyNumberFormat="1" applyFont="1" applyFill="1" applyBorder="1" applyAlignment="1">
      <alignment horizontal="center" vertical="center"/>
    </xf>
    <xf numFmtId="2" fontId="8" fillId="2" borderId="5" xfId="3" applyNumberFormat="1" applyFill="1" applyBorder="1"/>
    <xf numFmtId="165" fontId="0" fillId="2" borderId="16" xfId="3" applyNumberFormat="1" applyFont="1" applyFill="1" applyBorder="1" applyAlignment="1">
      <alignment horizontal="left"/>
    </xf>
    <xf numFmtId="2" fontId="10" fillId="2" borderId="0" xfId="3" applyNumberFormat="1" applyFont="1" applyFill="1" applyAlignment="1">
      <alignment horizontal="left"/>
    </xf>
    <xf numFmtId="167" fontId="26" fillId="2" borderId="0" xfId="3" applyNumberFormat="1" applyFont="1" applyFill="1" applyAlignment="1">
      <alignment horizontal="center"/>
    </xf>
    <xf numFmtId="165" fontId="0" fillId="2" borderId="16" xfId="3" applyNumberFormat="1" applyFont="1" applyFill="1" applyBorder="1" applyAlignment="1">
      <alignment horizontal="right"/>
    </xf>
    <xf numFmtId="165" fontId="0" fillId="2" borderId="0" xfId="3" applyNumberFormat="1" applyFont="1" applyFill="1" applyAlignment="1">
      <alignment horizontal="left"/>
    </xf>
    <xf numFmtId="165" fontId="8" fillId="2" borderId="5" xfId="3" applyNumberFormat="1" applyFill="1" applyBorder="1"/>
    <xf numFmtId="165" fontId="8" fillId="2" borderId="16" xfId="3" applyNumberFormat="1" applyFill="1" applyBorder="1" applyAlignment="1">
      <alignment horizontal="left"/>
    </xf>
    <xf numFmtId="165" fontId="26" fillId="2" borderId="0" xfId="3" applyNumberFormat="1" applyFont="1" applyFill="1" applyAlignment="1">
      <alignment horizontal="center"/>
    </xf>
    <xf numFmtId="165" fontId="8" fillId="2" borderId="16" xfId="3" applyNumberFormat="1" applyFill="1" applyBorder="1" applyAlignment="1">
      <alignment horizontal="right"/>
    </xf>
    <xf numFmtId="165" fontId="8" fillId="2" borderId="0" xfId="3" applyNumberFormat="1" applyFill="1" applyAlignment="1">
      <alignment horizontal="left"/>
    </xf>
    <xf numFmtId="165" fontId="10" fillId="2" borderId="18" xfId="3" applyNumberFormat="1" applyFont="1" applyFill="1" applyBorder="1"/>
    <xf numFmtId="165" fontId="8" fillId="2" borderId="19" xfId="3" applyNumberFormat="1" applyFill="1" applyBorder="1"/>
    <xf numFmtId="165" fontId="10" fillId="2" borderId="19" xfId="3" applyNumberFormat="1" applyFont="1" applyFill="1" applyBorder="1" applyAlignment="1">
      <alignment horizontal="left"/>
    </xf>
    <xf numFmtId="165" fontId="26" fillId="2" borderId="19" xfId="3" applyNumberFormat="1" applyFont="1" applyFill="1" applyBorder="1" applyAlignment="1">
      <alignment horizontal="center"/>
    </xf>
    <xf numFmtId="165" fontId="26" fillId="2" borderId="20" xfId="3" applyNumberFormat="1" applyFont="1" applyFill="1" applyBorder="1" applyAlignment="1">
      <alignment horizontal="center"/>
    </xf>
    <xf numFmtId="165" fontId="8" fillId="2" borderId="18" xfId="3" applyNumberFormat="1" applyFill="1" applyBorder="1" applyAlignment="1">
      <alignment horizontal="left"/>
    </xf>
    <xf numFmtId="165" fontId="8" fillId="2" borderId="19" xfId="3" applyNumberFormat="1" applyFill="1" applyBorder="1" applyAlignment="1">
      <alignment horizontal="left"/>
    </xf>
    <xf numFmtId="165" fontId="8" fillId="2" borderId="20" xfId="3" applyNumberFormat="1" applyFill="1" applyBorder="1"/>
    <xf numFmtId="165" fontId="8" fillId="2" borderId="0" xfId="3" applyNumberFormat="1" applyFill="1" applyAlignment="1">
      <alignment horizontal="left" vertical="top"/>
    </xf>
    <xf numFmtId="165" fontId="10" fillId="2" borderId="0" xfId="3" applyNumberFormat="1" applyFont="1" applyFill="1" applyAlignment="1">
      <alignment horizontal="left" vertical="top"/>
    </xf>
    <xf numFmtId="165" fontId="8" fillId="2" borderId="18" xfId="3" applyNumberFormat="1" applyFill="1" applyBorder="1"/>
    <xf numFmtId="165" fontId="8" fillId="2" borderId="19" xfId="3" applyNumberFormat="1" applyFill="1" applyBorder="1" applyAlignment="1">
      <alignment horizontal="left" vertical="top"/>
    </xf>
    <xf numFmtId="165" fontId="10" fillId="2" borderId="19" xfId="3" applyNumberFormat="1" applyFont="1" applyFill="1" applyBorder="1" applyAlignment="1">
      <alignment horizontal="left" vertical="top"/>
    </xf>
    <xf numFmtId="165" fontId="26" fillId="2" borderId="19" xfId="3" applyNumberFormat="1" applyFont="1" applyFill="1" applyBorder="1" applyAlignment="1">
      <alignment horizontal="center" vertical="top"/>
    </xf>
    <xf numFmtId="165" fontId="8" fillId="2" borderId="6" xfId="3" applyNumberFormat="1" applyFill="1" applyBorder="1"/>
    <xf numFmtId="165" fontId="8" fillId="2" borderId="7" xfId="3" applyNumberFormat="1" applyFill="1" applyBorder="1"/>
    <xf numFmtId="165" fontId="10" fillId="2" borderId="7" xfId="3" applyNumberFormat="1" applyFont="1" applyFill="1" applyBorder="1" applyAlignment="1">
      <alignment horizontal="left"/>
    </xf>
    <xf numFmtId="165" fontId="8" fillId="2" borderId="8" xfId="3" applyNumberFormat="1" applyFill="1" applyBorder="1"/>
    <xf numFmtId="167" fontId="8" fillId="2" borderId="0" xfId="3" applyNumberFormat="1" applyFill="1"/>
    <xf numFmtId="167" fontId="10" fillId="2" borderId="0" xfId="3" applyNumberFormat="1" applyFont="1" applyFill="1" applyAlignment="1">
      <alignment horizontal="left"/>
    </xf>
    <xf numFmtId="167" fontId="8" fillId="2" borderId="5" xfId="3" applyNumberFormat="1" applyFill="1" applyBorder="1"/>
    <xf numFmtId="167" fontId="8" fillId="2" borderId="4" xfId="3" applyNumberFormat="1" applyFill="1" applyBorder="1"/>
    <xf numFmtId="165" fontId="8" fillId="2" borderId="0" xfId="3" applyNumberFormat="1" applyFill="1" applyAlignment="1">
      <alignment horizontal="center"/>
    </xf>
    <xf numFmtId="165" fontId="10" fillId="0" borderId="0" xfId="4" applyNumberFormat="1" applyFont="1" applyAlignment="1">
      <alignment horizontal="left"/>
    </xf>
    <xf numFmtId="165" fontId="8" fillId="0" borderId="0" xfId="4" applyNumberFormat="1"/>
    <xf numFmtId="165" fontId="28" fillId="2" borderId="6" xfId="3" applyNumberFormat="1" applyFont="1" applyFill="1" applyBorder="1"/>
    <xf numFmtId="165" fontId="16" fillId="2" borderId="0" xfId="3" applyNumberFormat="1" applyFont="1" applyFill="1"/>
    <xf numFmtId="165" fontId="26" fillId="2" borderId="2" xfId="3" applyNumberFormat="1" applyFont="1" applyFill="1" applyBorder="1" applyAlignment="1">
      <alignment horizontal="center"/>
    </xf>
    <xf numFmtId="0" fontId="8" fillId="0" borderId="0" xfId="6"/>
    <xf numFmtId="165" fontId="10" fillId="0" borderId="0" xfId="6" applyNumberFormat="1" applyFont="1" applyAlignment="1">
      <alignment horizontal="left"/>
    </xf>
    <xf numFmtId="165" fontId="8" fillId="2" borderId="7" xfId="1" applyNumberFormat="1" applyFill="1" applyBorder="1" applyAlignment="1">
      <alignment horizontal="center"/>
    </xf>
    <xf numFmtId="165" fontId="8" fillId="0" borderId="0" xfId="6" applyNumberFormat="1"/>
    <xf numFmtId="165" fontId="8" fillId="2" borderId="0" xfId="1" applyNumberFormat="1" applyFill="1" applyAlignment="1">
      <alignment vertical="top"/>
    </xf>
    <xf numFmtId="165" fontId="8" fillId="2" borderId="0" xfId="1" applyNumberFormat="1" applyFill="1" applyAlignment="1">
      <alignment horizontal="center"/>
    </xf>
    <xf numFmtId="167" fontId="8" fillId="2" borderId="7" xfId="1" applyNumberFormat="1" applyFill="1" applyBorder="1"/>
    <xf numFmtId="165" fontId="8" fillId="2" borderId="0" xfId="1" applyNumberFormat="1" applyFill="1" applyAlignment="1">
      <alignment horizontal="right"/>
    </xf>
    <xf numFmtId="165" fontId="8" fillId="2" borderId="0" xfId="1" applyNumberFormat="1" applyFill="1" applyAlignment="1">
      <alignment horizontal="left"/>
    </xf>
    <xf numFmtId="165" fontId="8" fillId="2" borderId="1" xfId="1" applyNumberFormat="1" applyFill="1" applyBorder="1"/>
    <xf numFmtId="165" fontId="26" fillId="2" borderId="18" xfId="3" applyNumberFormat="1" applyFont="1" applyFill="1" applyBorder="1" applyAlignment="1">
      <alignment horizontal="center"/>
    </xf>
    <xf numFmtId="167" fontId="10" fillId="2" borderId="7" xfId="3" applyNumberFormat="1" applyFont="1" applyFill="1" applyBorder="1" applyAlignment="1">
      <alignment horizontal="left"/>
    </xf>
    <xf numFmtId="165" fontId="26" fillId="2" borderId="17" xfId="3" applyNumberFormat="1" applyFont="1" applyFill="1" applyBorder="1" applyAlignment="1">
      <alignment horizontal="center"/>
    </xf>
    <xf numFmtId="165" fontId="26" fillId="2" borderId="16" xfId="3" applyNumberFormat="1" applyFont="1" applyFill="1" applyBorder="1" applyAlignment="1">
      <alignment horizontal="center"/>
    </xf>
    <xf numFmtId="167" fontId="26" fillId="2" borderId="17" xfId="3" applyNumberFormat="1" applyFont="1" applyFill="1" applyBorder="1" applyAlignment="1">
      <alignment horizontal="center"/>
    </xf>
    <xf numFmtId="167" fontId="26" fillId="2" borderId="16" xfId="3" applyNumberFormat="1" applyFont="1" applyFill="1" applyBorder="1" applyAlignment="1">
      <alignment horizontal="center"/>
    </xf>
    <xf numFmtId="167" fontId="26" fillId="2" borderId="15" xfId="3" applyNumberFormat="1" applyFont="1" applyFill="1" applyBorder="1" applyAlignment="1">
      <alignment horizontal="center"/>
    </xf>
    <xf numFmtId="167" fontId="26" fillId="2" borderId="14" xfId="3" applyNumberFormat="1" applyFont="1" applyFill="1" applyBorder="1" applyAlignment="1">
      <alignment horizontal="center"/>
    </xf>
    <xf numFmtId="167" fontId="26" fillId="2" borderId="13" xfId="3" applyNumberFormat="1" applyFont="1" applyFill="1" applyBorder="1" applyAlignment="1">
      <alignment horizontal="center"/>
    </xf>
    <xf numFmtId="165" fontId="21" fillId="2" borderId="2" xfId="3" applyNumberFormat="1" applyFont="1" applyFill="1" applyBorder="1" applyAlignment="1">
      <alignment vertical="center"/>
    </xf>
    <xf numFmtId="165" fontId="20" fillId="2" borderId="2" xfId="3" applyNumberFormat="1" applyFont="1" applyFill="1" applyBorder="1" applyAlignment="1">
      <alignment vertical="center"/>
    </xf>
    <xf numFmtId="165" fontId="10" fillId="2" borderId="0" xfId="3" applyNumberFormat="1" applyFont="1" applyFill="1" applyAlignment="1">
      <alignment vertical="top"/>
    </xf>
    <xf numFmtId="165" fontId="10" fillId="2" borderId="4" xfId="3" applyNumberFormat="1" applyFont="1" applyFill="1" applyBorder="1" applyAlignment="1">
      <alignment vertical="top"/>
    </xf>
    <xf numFmtId="165" fontId="10" fillId="2" borderId="10" xfId="3" applyNumberFormat="1" applyFont="1" applyFill="1" applyBorder="1" applyAlignment="1">
      <alignment horizontal="center" vertical="center" wrapText="1"/>
    </xf>
    <xf numFmtId="165" fontId="8" fillId="2" borderId="0" xfId="3" applyNumberFormat="1" applyFill="1" applyAlignment="1">
      <alignment vertical="top"/>
    </xf>
    <xf numFmtId="165" fontId="10" fillId="2" borderId="5" xfId="3" applyNumberFormat="1" applyFont="1" applyFill="1" applyBorder="1" applyAlignment="1">
      <alignment vertical="top"/>
    </xf>
    <xf numFmtId="165" fontId="20" fillId="2" borderId="0" xfId="3" applyNumberFormat="1" applyFont="1" applyFill="1" applyAlignment="1">
      <alignment vertical="center"/>
    </xf>
    <xf numFmtId="165" fontId="28" fillId="2" borderId="0" xfId="3" applyNumberFormat="1" applyFont="1" applyFill="1"/>
    <xf numFmtId="167" fontId="8" fillId="2" borderId="8" xfId="3" applyNumberFormat="1" applyFill="1" applyBorder="1"/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25" fillId="2" borderId="7" xfId="3" applyNumberFormat="1" applyFont="1" applyFill="1" applyBorder="1"/>
    <xf numFmtId="167" fontId="8" fillId="2" borderId="7" xfId="3" applyNumberFormat="1" applyFill="1" applyBorder="1"/>
    <xf numFmtId="167" fontId="8" fillId="2" borderId="6" xfId="3" applyNumberFormat="1" applyFill="1" applyBorder="1"/>
    <xf numFmtId="167" fontId="26" fillId="2" borderId="0" xfId="3" applyNumberFormat="1" applyFont="1" applyFill="1"/>
    <xf numFmtId="165" fontId="26" fillId="0" borderId="0" xfId="3" applyNumberFormat="1" applyFont="1" applyAlignment="1">
      <alignment horizontal="center"/>
    </xf>
    <xf numFmtId="165" fontId="10" fillId="2" borderId="0" xfId="3" applyNumberFormat="1" applyFont="1" applyFill="1" applyAlignment="1">
      <alignment horizontal="center"/>
    </xf>
    <xf numFmtId="165" fontId="8" fillId="2" borderId="0" xfId="3" applyNumberFormat="1" applyFill="1" applyAlignment="1">
      <alignment horizontal="right"/>
    </xf>
    <xf numFmtId="167" fontId="26" fillId="0" borderId="0" xfId="3" applyNumberFormat="1" applyFont="1" applyAlignment="1">
      <alignment horizontal="center"/>
    </xf>
    <xf numFmtId="165" fontId="0" fillId="2" borderId="0" xfId="3" applyNumberFormat="1" applyFont="1" applyFill="1" applyAlignment="1">
      <alignment horizontal="right"/>
    </xf>
    <xf numFmtId="165" fontId="10" fillId="2" borderId="0" xfId="3" applyNumberFormat="1" applyFont="1" applyFill="1" applyAlignment="1">
      <alignment horizontal="center" vertical="center" wrapText="1"/>
    </xf>
    <xf numFmtId="165" fontId="20" fillId="2" borderId="0" xfId="3" applyNumberFormat="1" applyFont="1" applyFill="1" applyAlignment="1">
      <alignment horizontal="center"/>
    </xf>
    <xf numFmtId="165" fontId="20" fillId="2" borderId="10" xfId="3" applyNumberFormat="1" applyFont="1" applyFill="1" applyBorder="1" applyAlignment="1">
      <alignment horizontal="center"/>
    </xf>
    <xf numFmtId="165" fontId="23" fillId="2" borderId="2" xfId="3" applyNumberFormat="1" applyFont="1" applyFill="1" applyBorder="1"/>
    <xf numFmtId="168" fontId="8" fillId="2" borderId="7" xfId="3" applyNumberFormat="1" applyFill="1" applyBorder="1"/>
    <xf numFmtId="165" fontId="27" fillId="2" borderId="0" xfId="3" applyNumberFormat="1" applyFont="1" applyFill="1" applyAlignment="1">
      <alignment horizontal="center"/>
    </xf>
    <xf numFmtId="167" fontId="10" fillId="2" borderId="0" xfId="3" applyNumberFormat="1" applyFont="1" applyFill="1" applyAlignment="1">
      <alignment horizontal="center"/>
    </xf>
    <xf numFmtId="2" fontId="10" fillId="2" borderId="0" xfId="3" applyNumberFormat="1" applyFont="1" applyFill="1" applyAlignment="1">
      <alignment horizontal="center"/>
    </xf>
    <xf numFmtId="165" fontId="20" fillId="2" borderId="10" xfId="3" applyNumberFormat="1" applyFont="1" applyFill="1" applyBorder="1" applyAlignment="1">
      <alignment horizontal="center" vertical="center"/>
    </xf>
    <xf numFmtId="165" fontId="23" fillId="2" borderId="0" xfId="3" applyNumberFormat="1" applyFont="1" applyFill="1"/>
    <xf numFmtId="165" fontId="25" fillId="2" borderId="9" xfId="1" applyNumberFormat="1" applyFont="1" applyFill="1" applyBorder="1" applyAlignment="1">
      <alignment horizontal="center" vertical="center" wrapText="1"/>
    </xf>
    <xf numFmtId="165" fontId="0" fillId="2" borderId="0" xfId="3" applyNumberFormat="1" applyFont="1" applyFill="1"/>
    <xf numFmtId="165" fontId="10" fillId="2" borderId="21" xfId="1" applyNumberFormat="1" applyFont="1" applyFill="1" applyBorder="1" applyAlignment="1">
      <alignment horizontal="center" vertical="center" wrapText="1"/>
    </xf>
    <xf numFmtId="165" fontId="10" fillId="5" borderId="0" xfId="1" applyNumberFormat="1" applyFont="1" applyFill="1" applyAlignment="1">
      <alignment horizontal="left"/>
    </xf>
    <xf numFmtId="165" fontId="8" fillId="5" borderId="0" xfId="1" applyNumberFormat="1" applyFill="1"/>
    <xf numFmtId="165" fontId="21" fillId="2" borderId="6" xfId="1" applyNumberFormat="1" applyFont="1" applyFill="1" applyBorder="1"/>
    <xf numFmtId="167" fontId="26" fillId="2" borderId="4" xfId="1" applyNumberFormat="1" applyFont="1" applyFill="1" applyBorder="1"/>
    <xf numFmtId="167" fontId="34" fillId="2" borderId="0" xfId="1" applyNumberFormat="1" applyFont="1" applyFill="1"/>
    <xf numFmtId="165" fontId="23" fillId="5" borderId="0" xfId="1" applyNumberFormat="1" applyFont="1" applyFill="1" applyAlignment="1">
      <alignment horizontal="center" vertical="center"/>
    </xf>
    <xf numFmtId="165" fontId="35" fillId="2" borderId="0" xfId="3" applyNumberFormat="1" applyFont="1" applyFill="1"/>
    <xf numFmtId="165" fontId="20" fillId="2" borderId="0" xfId="1" applyNumberFormat="1" applyFont="1" applyFill="1" applyAlignment="1">
      <alignment vertical="center" wrapText="1"/>
    </xf>
    <xf numFmtId="165" fontId="10" fillId="2" borderId="23" xfId="1" applyNumberFormat="1" applyFont="1" applyFill="1" applyBorder="1" applyAlignment="1">
      <alignment horizontal="center" vertical="center" wrapText="1"/>
    </xf>
    <xf numFmtId="165" fontId="10" fillId="2" borderId="17" xfId="1" applyNumberFormat="1" applyFont="1" applyFill="1" applyBorder="1" applyAlignment="1">
      <alignment horizontal="center" vertical="center" wrapText="1"/>
    </xf>
    <xf numFmtId="165" fontId="26" fillId="5" borderId="0" xfId="1" applyNumberFormat="1" applyFont="1" applyFill="1" applyAlignment="1">
      <alignment horizontal="center"/>
    </xf>
    <xf numFmtId="167" fontId="26" fillId="5" borderId="16" xfId="3" applyNumberFormat="1" applyFont="1" applyFill="1" applyBorder="1" applyAlignment="1">
      <alignment horizontal="center"/>
    </xf>
    <xf numFmtId="167" fontId="26" fillId="5" borderId="17" xfId="3" applyNumberFormat="1" applyFont="1" applyFill="1" applyBorder="1" applyAlignment="1">
      <alignment horizontal="center"/>
    </xf>
    <xf numFmtId="167" fontId="26" fillId="5" borderId="0" xfId="3" applyNumberFormat="1" applyFont="1" applyFill="1" applyAlignment="1">
      <alignment horizontal="center"/>
    </xf>
    <xf numFmtId="165" fontId="19" fillId="4" borderId="6" xfId="1" applyNumberFormat="1" applyFont="1" applyFill="1" applyBorder="1" applyAlignment="1">
      <alignment horizontal="centerContinuous"/>
    </xf>
    <xf numFmtId="165" fontId="19" fillId="4" borderId="7" xfId="1" applyNumberFormat="1" applyFont="1" applyFill="1" applyBorder="1" applyAlignment="1">
      <alignment horizontal="centerContinuous"/>
    </xf>
    <xf numFmtId="165" fontId="21" fillId="4" borderId="7" xfId="1" applyNumberFormat="1" applyFont="1" applyFill="1" applyBorder="1" applyAlignment="1">
      <alignment horizontal="left"/>
    </xf>
    <xf numFmtId="165" fontId="8" fillId="4" borderId="8" xfId="1" applyNumberFormat="1" applyFill="1" applyBorder="1"/>
    <xf numFmtId="165" fontId="20" fillId="4" borderId="7" xfId="3" applyNumberFormat="1" applyFont="1" applyFill="1" applyBorder="1" applyAlignment="1">
      <alignment horizontal="centerContinuous"/>
    </xf>
    <xf numFmtId="165" fontId="20" fillId="2" borderId="0" xfId="3" applyNumberFormat="1" applyFont="1" applyFill="1" applyAlignment="1">
      <alignment horizontal="center" vertical="center"/>
    </xf>
    <xf numFmtId="165" fontId="20" fillId="4" borderId="7" xfId="1" applyNumberFormat="1" applyFont="1" applyFill="1" applyBorder="1" applyAlignment="1">
      <alignment horizontal="centerContinuous"/>
    </xf>
    <xf numFmtId="165" fontId="33" fillId="2" borderId="0" xfId="1" applyNumberFormat="1" applyFont="1" applyFill="1" applyAlignment="1">
      <alignment horizontal="right"/>
    </xf>
    <xf numFmtId="165" fontId="20" fillId="2" borderId="10" xfId="1" applyNumberFormat="1" applyFont="1" applyFill="1" applyBorder="1" applyAlignment="1">
      <alignment horizontal="center" vertical="center" wrapText="1"/>
    </xf>
    <xf numFmtId="165" fontId="20" fillId="2" borderId="10" xfId="1" applyNumberFormat="1" applyFont="1" applyFill="1" applyBorder="1" applyAlignment="1">
      <alignment horizontal="center" vertical="center"/>
    </xf>
    <xf numFmtId="165" fontId="25" fillId="5" borderId="0" xfId="1" applyNumberFormat="1" applyFont="1" applyFill="1" applyAlignment="1">
      <alignment horizontal="center" vertical="top" wrapText="1"/>
    </xf>
    <xf numFmtId="165" fontId="8" fillId="5" borderId="0" xfId="1" applyNumberFormat="1" applyFill="1" applyAlignment="1">
      <alignment horizontal="right"/>
    </xf>
    <xf numFmtId="2" fontId="10" fillId="5" borderId="0" xfId="1" applyNumberFormat="1" applyFont="1" applyFill="1" applyAlignment="1">
      <alignment horizontal="left"/>
    </xf>
    <xf numFmtId="167" fontId="26" fillId="5" borderId="0" xfId="1" applyNumberFormat="1" applyFont="1" applyFill="1" applyAlignment="1">
      <alignment horizontal="center"/>
    </xf>
    <xf numFmtId="165" fontId="8" fillId="5" borderId="0" xfId="1" applyNumberFormat="1" applyFill="1" applyAlignment="1">
      <alignment horizontal="left"/>
    </xf>
    <xf numFmtId="0" fontId="8" fillId="5" borderId="0" xfId="6" applyFill="1"/>
    <xf numFmtId="165" fontId="10" fillId="5" borderId="0" xfId="1" applyNumberFormat="1" applyFont="1" applyFill="1" applyAlignment="1">
      <alignment horizontal="center" vertical="center" wrapText="1"/>
    </xf>
    <xf numFmtId="165" fontId="8" fillId="2" borderId="10" xfId="1" applyNumberFormat="1" applyFill="1" applyBorder="1" applyAlignment="1">
      <alignment horizontal="center" vertical="center" wrapText="1"/>
    </xf>
    <xf numFmtId="165" fontId="23" fillId="5" borderId="0" xfId="1" applyNumberFormat="1" applyFont="1" applyFill="1" applyAlignment="1">
      <alignment vertical="center"/>
    </xf>
    <xf numFmtId="167" fontId="8" fillId="2" borderId="0" xfId="1" applyNumberFormat="1" applyFill="1" applyAlignment="1">
      <alignment horizontal="right"/>
    </xf>
    <xf numFmtId="167" fontId="8" fillId="2" borderId="0" xfId="1" applyNumberFormat="1" applyFill="1" applyAlignment="1">
      <alignment horizontal="left"/>
    </xf>
    <xf numFmtId="165" fontId="20" fillId="2" borderId="0" xfId="1" applyNumberFormat="1" applyFont="1" applyFill="1" applyAlignment="1">
      <alignment horizontal="left"/>
    </xf>
    <xf numFmtId="165" fontId="19" fillId="7" borderId="6" xfId="3" applyNumberFormat="1" applyFont="1" applyFill="1" applyBorder="1" applyAlignment="1">
      <alignment horizontal="center"/>
    </xf>
    <xf numFmtId="165" fontId="19" fillId="7" borderId="7" xfId="3" applyNumberFormat="1" applyFont="1" applyFill="1" applyBorder="1" applyAlignment="1">
      <alignment horizontal="center"/>
    </xf>
    <xf numFmtId="165" fontId="21" fillId="7" borderId="7" xfId="3" applyNumberFormat="1" applyFont="1" applyFill="1" applyBorder="1" applyAlignment="1">
      <alignment horizontal="left"/>
    </xf>
    <xf numFmtId="165" fontId="8" fillId="7" borderId="8" xfId="3" applyNumberFormat="1" applyFill="1" applyBorder="1"/>
    <xf numFmtId="165" fontId="8" fillId="7" borderId="7" xfId="3" applyNumberFormat="1" applyFill="1" applyBorder="1"/>
    <xf numFmtId="165" fontId="20" fillId="2" borderId="21" xfId="1" applyNumberFormat="1" applyFont="1" applyFill="1" applyBorder="1" applyAlignment="1">
      <alignment horizontal="center" vertical="center"/>
    </xf>
    <xf numFmtId="165" fontId="37" fillId="2" borderId="0" xfId="1" applyNumberFormat="1" applyFont="1" applyFill="1"/>
    <xf numFmtId="165" fontId="38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center"/>
    </xf>
    <xf numFmtId="165" fontId="37" fillId="4" borderId="1" xfId="1" applyNumberFormat="1" applyFont="1" applyFill="1" applyBorder="1"/>
    <xf numFmtId="165" fontId="37" fillId="4" borderId="2" xfId="1" applyNumberFormat="1" applyFont="1" applyFill="1" applyBorder="1"/>
    <xf numFmtId="165" fontId="38" fillId="4" borderId="2" xfId="1" applyNumberFormat="1" applyFont="1" applyFill="1" applyBorder="1" applyAlignment="1">
      <alignment horizontal="left"/>
    </xf>
    <xf numFmtId="165" fontId="37" fillId="4" borderId="3" xfId="1" applyNumberFormat="1" applyFont="1" applyFill="1" applyBorder="1"/>
    <xf numFmtId="165" fontId="41" fillId="4" borderId="5" xfId="1" applyNumberFormat="1" applyFont="1" applyFill="1" applyBorder="1" applyAlignment="1">
      <alignment horizontal="right"/>
    </xf>
    <xf numFmtId="165" fontId="42" fillId="4" borderId="0" xfId="1" applyNumberFormat="1" applyFont="1" applyFill="1"/>
    <xf numFmtId="165" fontId="43" fillId="4" borderId="0" xfId="1" applyNumberFormat="1" applyFont="1" applyFill="1" applyAlignment="1">
      <alignment horizontal="right"/>
    </xf>
    <xf numFmtId="165" fontId="41" fillId="4" borderId="0" xfId="1" applyNumberFormat="1" applyFont="1" applyFill="1"/>
    <xf numFmtId="165" fontId="44" fillId="4" borderId="0" xfId="1" applyNumberFormat="1" applyFont="1" applyFill="1" applyAlignment="1">
      <alignment horizontal="left"/>
    </xf>
    <xf numFmtId="165" fontId="45" fillId="4" borderId="0" xfId="1" applyNumberFormat="1" applyFont="1" applyFill="1" applyAlignment="1">
      <alignment horizontal="right"/>
    </xf>
    <xf numFmtId="166" fontId="46" fillId="4" borderId="0" xfId="1" applyNumberFormat="1" applyFont="1" applyFill="1" applyAlignment="1">
      <alignment horizontal="left"/>
    </xf>
    <xf numFmtId="165" fontId="37" fillId="4" borderId="4" xfId="1" applyNumberFormat="1" applyFont="1" applyFill="1" applyBorder="1"/>
    <xf numFmtId="165" fontId="37" fillId="4" borderId="0" xfId="1" applyNumberFormat="1" applyFont="1" applyFill="1"/>
    <xf numFmtId="165" fontId="42" fillId="4" borderId="0" xfId="1" applyNumberFormat="1" applyFont="1" applyFill="1" applyAlignment="1">
      <alignment horizontal="center"/>
    </xf>
    <xf numFmtId="166" fontId="47" fillId="4" borderId="0" xfId="1" applyNumberFormat="1" applyFont="1" applyFill="1" applyAlignment="1">
      <alignment horizontal="left"/>
    </xf>
    <xf numFmtId="17" fontId="48" fillId="4" borderId="0" xfId="6" applyNumberFormat="1" applyFont="1" applyFill="1"/>
    <xf numFmtId="165" fontId="41" fillId="4" borderId="6" xfId="1" applyNumberFormat="1" applyFont="1" applyFill="1" applyBorder="1" applyAlignment="1">
      <alignment horizontal="centerContinuous"/>
    </xf>
    <xf numFmtId="165" fontId="41" fillId="4" borderId="7" xfId="1" applyNumberFormat="1" applyFont="1" applyFill="1" applyBorder="1" applyAlignment="1">
      <alignment horizontal="centerContinuous"/>
    </xf>
    <xf numFmtId="165" fontId="49" fillId="4" borderId="7" xfId="1" applyNumberFormat="1" applyFont="1" applyFill="1" applyBorder="1" applyAlignment="1">
      <alignment horizontal="left"/>
    </xf>
    <xf numFmtId="165" fontId="37" fillId="4" borderId="8" xfId="1" applyNumberFormat="1" applyFont="1" applyFill="1" applyBorder="1"/>
    <xf numFmtId="165" fontId="50" fillId="2" borderId="0" xfId="1" applyNumberFormat="1" applyFont="1" applyFill="1"/>
    <xf numFmtId="165" fontId="51" fillId="2" borderId="1" xfId="1" applyNumberFormat="1" applyFont="1" applyFill="1" applyBorder="1"/>
    <xf numFmtId="165" fontId="37" fillId="2" borderId="3" xfId="1" applyNumberFormat="1" applyFont="1" applyFill="1" applyBorder="1"/>
    <xf numFmtId="165" fontId="51" fillId="2" borderId="5" xfId="1" applyNumberFormat="1" applyFont="1" applyFill="1" applyBorder="1"/>
    <xf numFmtId="165" fontId="52" fillId="2" borderId="0" xfId="1" applyNumberFormat="1" applyFont="1" applyFill="1" applyAlignment="1">
      <alignment horizontal="center"/>
    </xf>
    <xf numFmtId="165" fontId="52" fillId="2" borderId="4" xfId="1" applyNumberFormat="1" applyFont="1" applyFill="1" applyBorder="1" applyAlignment="1">
      <alignment horizontal="center"/>
    </xf>
    <xf numFmtId="165" fontId="37" fillId="5" borderId="0" xfId="1" applyNumberFormat="1" applyFont="1" applyFill="1"/>
    <xf numFmtId="165" fontId="51" fillId="5" borderId="5" xfId="1" applyNumberFormat="1" applyFont="1" applyFill="1" applyBorder="1"/>
    <xf numFmtId="165" fontId="37" fillId="5" borderId="4" xfId="1" applyNumberFormat="1" applyFont="1" applyFill="1" applyBorder="1"/>
    <xf numFmtId="165" fontId="53" fillId="2" borderId="5" xfId="1" applyNumberFormat="1" applyFont="1" applyFill="1" applyBorder="1"/>
    <xf numFmtId="165" fontId="37" fillId="2" borderId="4" xfId="1" applyNumberFormat="1" applyFont="1" applyFill="1" applyBorder="1"/>
    <xf numFmtId="2" fontId="37" fillId="2" borderId="5" xfId="1" applyNumberFormat="1" applyFont="1" applyFill="1" applyBorder="1"/>
    <xf numFmtId="165" fontId="55" fillId="2" borderId="0" xfId="1" applyNumberFormat="1" applyFont="1" applyFill="1" applyAlignment="1">
      <alignment horizontal="right"/>
    </xf>
    <xf numFmtId="167" fontId="52" fillId="2" borderId="0" xfId="1" applyNumberFormat="1" applyFont="1" applyFill="1" applyAlignment="1">
      <alignment horizontal="center"/>
    </xf>
    <xf numFmtId="165" fontId="37" fillId="2" borderId="5" xfId="1" applyNumberFormat="1" applyFont="1" applyFill="1" applyBorder="1"/>
    <xf numFmtId="165" fontId="52" fillId="2" borderId="0" xfId="1" applyNumberFormat="1" applyFont="1" applyFill="1" applyAlignment="1">
      <alignment horizontal="center" vertical="top"/>
    </xf>
    <xf numFmtId="165" fontId="56" fillId="2" borderId="10" xfId="1" applyNumberFormat="1" applyFont="1" applyFill="1" applyBorder="1" applyAlignment="1">
      <alignment horizontal="center" vertical="center"/>
    </xf>
    <xf numFmtId="165" fontId="57" fillId="2" borderId="0" xfId="1" applyNumberFormat="1" applyFont="1" applyFill="1" applyAlignment="1">
      <alignment horizontal="center"/>
    </xf>
    <xf numFmtId="165" fontId="37" fillId="2" borderId="6" xfId="1" applyNumberFormat="1" applyFont="1" applyFill="1" applyBorder="1"/>
    <xf numFmtId="165" fontId="37" fillId="2" borderId="8" xfId="1" applyNumberFormat="1" applyFont="1" applyFill="1" applyBorder="1"/>
    <xf numFmtId="165" fontId="38" fillId="2" borderId="21" xfId="1" applyNumberFormat="1" applyFont="1" applyFill="1" applyBorder="1" applyAlignment="1">
      <alignment horizontal="center" vertical="center" wrapText="1"/>
    </xf>
    <xf numFmtId="167" fontId="37" fillId="2" borderId="5" xfId="1" applyNumberFormat="1" applyFont="1" applyFill="1" applyBorder="1"/>
    <xf numFmtId="167" fontId="37" fillId="2" borderId="0" xfId="1" applyNumberFormat="1" applyFont="1" applyFill="1"/>
    <xf numFmtId="167" fontId="52" fillId="0" borderId="0" xfId="1" applyNumberFormat="1" applyFont="1" applyAlignment="1">
      <alignment horizontal="center"/>
    </xf>
    <xf numFmtId="165" fontId="52" fillId="0" borderId="0" xfId="1" applyNumberFormat="1" applyFont="1" applyAlignment="1">
      <alignment horizontal="center"/>
    </xf>
    <xf numFmtId="167" fontId="52" fillId="2" borderId="0" xfId="1" applyNumberFormat="1" applyFont="1" applyFill="1"/>
    <xf numFmtId="167" fontId="52" fillId="2" borderId="22" xfId="1" applyNumberFormat="1" applyFont="1" applyFill="1" applyBorder="1"/>
    <xf numFmtId="167" fontId="37" fillId="2" borderId="4" xfId="1" applyNumberFormat="1" applyFont="1" applyFill="1" applyBorder="1"/>
    <xf numFmtId="167" fontId="37" fillId="2" borderId="6" xfId="1" applyNumberFormat="1" applyFont="1" applyFill="1" applyBorder="1"/>
    <xf numFmtId="167" fontId="52" fillId="2" borderId="7" xfId="1" applyNumberFormat="1" applyFont="1" applyFill="1" applyBorder="1" applyAlignment="1">
      <alignment horizontal="center"/>
    </xf>
    <xf numFmtId="167" fontId="52" fillId="2" borderId="7" xfId="1" applyNumberFormat="1" applyFont="1" applyFill="1" applyBorder="1"/>
    <xf numFmtId="167" fontId="37" fillId="2" borderId="8" xfId="1" applyNumberFormat="1" applyFont="1" applyFill="1" applyBorder="1"/>
    <xf numFmtId="165" fontId="58" fillId="2" borderId="0" xfId="1" applyNumberFormat="1" applyFont="1" applyFill="1"/>
    <xf numFmtId="165" fontId="42" fillId="2" borderId="0" xfId="1" applyNumberFormat="1" applyFont="1" applyFill="1"/>
    <xf numFmtId="165" fontId="54" fillId="2" borderId="0" xfId="1" applyNumberFormat="1" applyFont="1" applyFill="1" applyAlignment="1">
      <alignment vertical="top"/>
    </xf>
    <xf numFmtId="165" fontId="54" fillId="2" borderId="5" xfId="1" applyNumberFormat="1" applyFont="1" applyFill="1" applyBorder="1" applyAlignment="1">
      <alignment vertical="top"/>
    </xf>
    <xf numFmtId="165" fontId="54" fillId="2" borderId="4" xfId="1" applyNumberFormat="1" applyFont="1" applyFill="1" applyBorder="1" applyAlignment="1">
      <alignment vertical="top"/>
    </xf>
    <xf numFmtId="165" fontId="59" fillId="2" borderId="5" xfId="1" applyNumberFormat="1" applyFont="1" applyFill="1" applyBorder="1"/>
    <xf numFmtId="165" fontId="49" fillId="2" borderId="0" xfId="1" applyNumberFormat="1" applyFont="1" applyFill="1"/>
    <xf numFmtId="165" fontId="38" fillId="2" borderId="5" xfId="1" applyNumberFormat="1" applyFont="1" applyFill="1" applyBorder="1" applyAlignment="1">
      <alignment vertical="top"/>
    </xf>
    <xf numFmtId="165" fontId="38" fillId="2" borderId="0" xfId="1" applyNumberFormat="1" applyFont="1" applyFill="1" applyAlignment="1">
      <alignment vertical="top"/>
    </xf>
    <xf numFmtId="165" fontId="38" fillId="2" borderId="4" xfId="1" applyNumberFormat="1" applyFont="1" applyFill="1" applyBorder="1" applyAlignment="1">
      <alignment vertical="top"/>
    </xf>
    <xf numFmtId="165" fontId="58" fillId="2" borderId="6" xfId="1" applyNumberFormat="1" applyFont="1" applyFill="1" applyBorder="1"/>
    <xf numFmtId="165" fontId="49" fillId="2" borderId="0" xfId="1" applyNumberFormat="1" applyFont="1" applyFill="1" applyAlignment="1">
      <alignment vertical="center" wrapText="1"/>
    </xf>
    <xf numFmtId="167" fontId="51" fillId="2" borderId="1" xfId="1" applyNumberFormat="1" applyFont="1" applyFill="1" applyBorder="1"/>
    <xf numFmtId="167" fontId="52" fillId="2" borderId="2" xfId="1" applyNumberFormat="1" applyFont="1" applyFill="1" applyBorder="1" applyAlignment="1">
      <alignment horizontal="center"/>
    </xf>
    <xf numFmtId="167" fontId="54" fillId="2" borderId="5" xfId="1" applyNumberFormat="1" applyFont="1" applyFill="1" applyBorder="1"/>
    <xf numFmtId="0" fontId="37" fillId="0" borderId="0" xfId="6" applyFont="1"/>
    <xf numFmtId="165" fontId="52" fillId="2" borderId="2" xfId="1" applyNumberFormat="1" applyFont="1" applyFill="1" applyBorder="1" applyAlignment="1">
      <alignment horizontal="center"/>
    </xf>
    <xf numFmtId="0" fontId="37" fillId="0" borderId="6" xfId="6" applyFont="1" applyBorder="1"/>
    <xf numFmtId="0" fontId="37" fillId="0" borderId="7" xfId="6" applyFont="1" applyBorder="1"/>
    <xf numFmtId="165" fontId="37" fillId="2" borderId="4" xfId="3" applyNumberFormat="1" applyFont="1" applyFill="1" applyBorder="1"/>
    <xf numFmtId="165" fontId="38" fillId="2" borderId="0" xfId="3" applyNumberFormat="1" applyFont="1" applyFill="1" applyAlignment="1">
      <alignment horizontal="left"/>
    </xf>
    <xf numFmtId="165" fontId="39" fillId="2" borderId="0" xfId="3" applyNumberFormat="1" applyFont="1" applyFill="1" applyAlignment="1">
      <alignment horizontal="center"/>
    </xf>
    <xf numFmtId="165" fontId="42" fillId="4" borderId="2" xfId="1" applyNumberFormat="1" applyFont="1" applyFill="1" applyBorder="1"/>
    <xf numFmtId="165" fontId="42" fillId="4" borderId="0" xfId="3" applyNumberFormat="1" applyFont="1" applyFill="1"/>
    <xf numFmtId="165" fontId="42" fillId="4" borderId="0" xfId="3" applyNumberFormat="1" applyFont="1" applyFill="1" applyAlignment="1">
      <alignment horizontal="center"/>
    </xf>
    <xf numFmtId="166" fontId="47" fillId="4" borderId="0" xfId="3" applyNumberFormat="1" applyFont="1" applyFill="1" applyAlignment="1">
      <alignment horizontal="left"/>
    </xf>
    <xf numFmtId="165" fontId="41" fillId="4" borderId="5" xfId="3" applyNumberFormat="1" applyFont="1" applyFill="1" applyBorder="1" applyAlignment="1">
      <alignment horizontal="right"/>
    </xf>
    <xf numFmtId="165" fontId="37" fillId="2" borderId="0" xfId="3" applyNumberFormat="1" applyFont="1" applyFill="1"/>
    <xf numFmtId="165" fontId="37" fillId="4" borderId="4" xfId="3" applyNumberFormat="1" applyFont="1" applyFill="1" applyBorder="1"/>
    <xf numFmtId="165" fontId="25" fillId="2" borderId="0" xfId="3" applyNumberFormat="1" applyFont="1" applyFill="1" applyAlignment="1">
      <alignment horizontal="center" vertical="center" wrapText="1"/>
    </xf>
    <xf numFmtId="165" fontId="37" fillId="4" borderId="0" xfId="3" applyNumberFormat="1" applyFont="1" applyFill="1"/>
    <xf numFmtId="165" fontId="38" fillId="4" borderId="0" xfId="3" applyNumberFormat="1" applyFont="1" applyFill="1" applyAlignment="1">
      <alignment horizontal="left"/>
    </xf>
    <xf numFmtId="165" fontId="42" fillId="7" borderId="1" xfId="1" applyNumberFormat="1" applyFont="1" applyFill="1" applyBorder="1"/>
    <xf numFmtId="165" fontId="43" fillId="7" borderId="2" xfId="3" applyNumberFormat="1" applyFont="1" applyFill="1" applyBorder="1" applyAlignment="1">
      <alignment horizontal="right"/>
    </xf>
    <xf numFmtId="165" fontId="42" fillId="7" borderId="2" xfId="3" applyNumberFormat="1" applyFont="1" applyFill="1" applyBorder="1"/>
    <xf numFmtId="165" fontId="41" fillId="7" borderId="2" xfId="3" applyNumberFormat="1" applyFont="1" applyFill="1" applyBorder="1"/>
    <xf numFmtId="165" fontId="44" fillId="7" borderId="2" xfId="3" applyNumberFormat="1" applyFont="1" applyFill="1" applyBorder="1" applyAlignment="1">
      <alignment horizontal="left"/>
    </xf>
    <xf numFmtId="166" fontId="46" fillId="7" borderId="2" xfId="3" applyNumberFormat="1" applyFont="1" applyFill="1" applyBorder="1" applyAlignment="1">
      <alignment horizontal="left"/>
    </xf>
    <xf numFmtId="165" fontId="37" fillId="7" borderId="2" xfId="3" applyNumberFormat="1" applyFont="1" applyFill="1" applyBorder="1"/>
    <xf numFmtId="165" fontId="37" fillId="7" borderId="3" xfId="3" applyNumberFormat="1" applyFont="1" applyFill="1" applyBorder="1"/>
    <xf numFmtId="165" fontId="42" fillId="7" borderId="5" xfId="3" applyNumberFormat="1" applyFont="1" applyFill="1" applyBorder="1"/>
    <xf numFmtId="165" fontId="37" fillId="7" borderId="0" xfId="3" applyNumberFormat="1" applyFont="1" applyFill="1"/>
    <xf numFmtId="165" fontId="42" fillId="7" borderId="0" xfId="3" applyNumberFormat="1" applyFont="1" applyFill="1"/>
    <xf numFmtId="165" fontId="42" fillId="7" borderId="0" xfId="3" applyNumberFormat="1" applyFont="1" applyFill="1" applyAlignment="1">
      <alignment horizontal="center"/>
    </xf>
    <xf numFmtId="166" fontId="47" fillId="7" borderId="0" xfId="3" applyNumberFormat="1" applyFont="1" applyFill="1" applyAlignment="1">
      <alignment horizontal="left"/>
    </xf>
    <xf numFmtId="17" fontId="48" fillId="7" borderId="0" xfId="4" applyNumberFormat="1" applyFont="1" applyFill="1"/>
    <xf numFmtId="165" fontId="37" fillId="7" borderId="4" xfId="3" applyNumberFormat="1" applyFont="1" applyFill="1" applyBorder="1"/>
    <xf numFmtId="165" fontId="41" fillId="4" borderId="1" xfId="1" applyNumberFormat="1" applyFont="1" applyFill="1" applyBorder="1" applyAlignment="1">
      <alignment horizontal="right"/>
    </xf>
    <xf numFmtId="165" fontId="41" fillId="4" borderId="2" xfId="1" applyNumberFormat="1" applyFont="1" applyFill="1" applyBorder="1"/>
    <xf numFmtId="165" fontId="44" fillId="4" borderId="2" xfId="1" applyNumberFormat="1" applyFont="1" applyFill="1" applyBorder="1" applyAlignment="1">
      <alignment horizontal="left"/>
    </xf>
    <xf numFmtId="165" fontId="45" fillId="4" borderId="2" xfId="1" applyNumberFormat="1" applyFont="1" applyFill="1" applyBorder="1" applyAlignment="1">
      <alignment horizontal="right"/>
    </xf>
    <xf numFmtId="166" fontId="46" fillId="4" borderId="2" xfId="1" applyNumberFormat="1" applyFont="1" applyFill="1" applyBorder="1" applyAlignment="1">
      <alignment horizontal="left"/>
    </xf>
    <xf numFmtId="165" fontId="38" fillId="4" borderId="0" xfId="1" applyNumberFormat="1" applyFont="1" applyFill="1" applyAlignment="1">
      <alignment horizontal="left"/>
    </xf>
    <xf numFmtId="0" fontId="37" fillId="0" borderId="0" xfId="17" applyFont="1"/>
    <xf numFmtId="0" fontId="37" fillId="0" borderId="0" xfId="0" applyFont="1"/>
    <xf numFmtId="0" fontId="56" fillId="0" borderId="0" xfId="46" applyFont="1" applyAlignment="1">
      <alignment horizontal="center"/>
    </xf>
    <xf numFmtId="0" fontId="56" fillId="0" borderId="0" xfId="46" applyFont="1"/>
    <xf numFmtId="0" fontId="60" fillId="0" borderId="0" xfId="47" applyFont="1" applyAlignment="1">
      <alignment vertical="top" wrapText="1"/>
    </xf>
    <xf numFmtId="0" fontId="61" fillId="0" borderId="0" xfId="47" applyFont="1"/>
    <xf numFmtId="0" fontId="55" fillId="0" borderId="0" xfId="47" applyFont="1"/>
    <xf numFmtId="0" fontId="62" fillId="0" borderId="24" xfId="47" applyFont="1" applyBorder="1" applyAlignment="1">
      <alignment horizontal="center" vertical="center" wrapText="1"/>
    </xf>
    <xf numFmtId="0" fontId="62" fillId="0" borderId="3" xfId="47" applyFont="1" applyBorder="1" applyAlignment="1">
      <alignment horizontal="center" vertical="center" wrapText="1"/>
    </xf>
    <xf numFmtId="0" fontId="63" fillId="0" borderId="5" xfId="47" applyFont="1" applyBorder="1" applyAlignment="1">
      <alignment horizontal="right" vertical="center"/>
    </xf>
    <xf numFmtId="165" fontId="38" fillId="5" borderId="27" xfId="47" applyNumberFormat="1" applyFont="1" applyFill="1" applyBorder="1" applyAlignment="1">
      <alignment horizontal="center" vertical="center"/>
    </xf>
    <xf numFmtId="9" fontId="37" fillId="0" borderId="0" xfId="45" applyFont="1"/>
    <xf numFmtId="171" fontId="37" fillId="0" borderId="0" xfId="17" applyNumberFormat="1" applyFont="1"/>
    <xf numFmtId="165" fontId="38" fillId="5" borderId="26" xfId="47" applyNumberFormat="1" applyFont="1" applyFill="1" applyBorder="1" applyAlignment="1">
      <alignment horizontal="center" vertical="center"/>
    </xf>
    <xf numFmtId="165" fontId="38" fillId="5" borderId="28" xfId="47" applyNumberFormat="1" applyFont="1" applyFill="1" applyBorder="1" applyAlignment="1">
      <alignment horizontal="center" vertical="center"/>
    </xf>
    <xf numFmtId="0" fontId="63" fillId="0" borderId="27" xfId="47" applyFont="1" applyBorder="1" applyAlignment="1">
      <alignment horizontal="right" vertical="center"/>
    </xf>
    <xf numFmtId="0" fontId="63" fillId="0" borderId="26" xfId="47" applyFont="1" applyBorder="1" applyAlignment="1">
      <alignment horizontal="right" vertical="center"/>
    </xf>
    <xf numFmtId="0" fontId="63" fillId="0" borderId="28" xfId="47" applyFont="1" applyBorder="1" applyAlignment="1">
      <alignment horizontal="center" vertical="center"/>
    </xf>
    <xf numFmtId="0" fontId="38" fillId="5" borderId="28" xfId="47" applyFont="1" applyFill="1" applyBorder="1" applyAlignment="1">
      <alignment horizontal="center" vertical="center"/>
    </xf>
    <xf numFmtId="0" fontId="60" fillId="0" borderId="0" xfId="47" applyFont="1" applyAlignment="1">
      <alignment horizontal="left" vertical="top" wrapText="1"/>
    </xf>
    <xf numFmtId="0" fontId="62" fillId="0" borderId="27" xfId="47" applyFont="1" applyBorder="1" applyAlignment="1">
      <alignment horizontal="center" vertical="center" wrapText="1"/>
    </xf>
    <xf numFmtId="0" fontId="63" fillId="0" borderId="1" xfId="47" applyFont="1" applyBorder="1" applyAlignment="1">
      <alignment horizontal="right" vertical="center"/>
    </xf>
    <xf numFmtId="0" fontId="63" fillId="0" borderId="6" xfId="47" applyFont="1" applyBorder="1" applyAlignment="1">
      <alignment horizontal="right" vertical="center"/>
    </xf>
    <xf numFmtId="0" fontId="38" fillId="5" borderId="8" xfId="47" applyFont="1" applyFill="1" applyBorder="1" applyAlignment="1">
      <alignment horizontal="center" vertical="center"/>
    </xf>
    <xf numFmtId="171" fontId="37" fillId="0" borderId="0" xfId="44" applyNumberFormat="1" applyFont="1"/>
    <xf numFmtId="0" fontId="37" fillId="0" borderId="0" xfId="17" applyFont="1" applyAlignment="1">
      <alignment horizontal="center" vertical="center"/>
    </xf>
    <xf numFmtId="0" fontId="60" fillId="0" borderId="0" xfId="47" applyFont="1"/>
    <xf numFmtId="0" fontId="51" fillId="0" borderId="0" xfId="50" applyFont="1" applyAlignment="1">
      <alignment vertical="center"/>
    </xf>
    <xf numFmtId="0" fontId="55" fillId="0" borderId="0" xfId="50" applyFont="1" applyAlignment="1">
      <alignment vertical="center"/>
    </xf>
    <xf numFmtId="0" fontId="62" fillId="0" borderId="24" xfId="50" applyFont="1" applyBorder="1" applyAlignment="1">
      <alignment horizontal="center" vertical="center" wrapText="1"/>
    </xf>
    <xf numFmtId="0" fontId="62" fillId="0" borderId="25" xfId="50" applyFont="1" applyBorder="1" applyAlignment="1">
      <alignment horizontal="center" vertical="center" wrapText="1"/>
    </xf>
    <xf numFmtId="0" fontId="63" fillId="0" borderId="27" xfId="50" applyFont="1" applyBorder="1" applyAlignment="1">
      <alignment horizontal="right" vertical="center" wrapText="1"/>
    </xf>
    <xf numFmtId="165" fontId="63" fillId="0" borderId="27" xfId="50" applyNumberFormat="1" applyFont="1" applyBorder="1" applyAlignment="1">
      <alignment horizontal="center" vertical="center" wrapText="1"/>
    </xf>
    <xf numFmtId="0" fontId="63" fillId="0" borderId="26" xfId="50" applyFont="1" applyBorder="1" applyAlignment="1">
      <alignment horizontal="right" vertical="center" wrapText="1"/>
    </xf>
    <xf numFmtId="165" fontId="63" fillId="0" borderId="26" xfId="50" applyNumberFormat="1" applyFont="1" applyBorder="1" applyAlignment="1">
      <alignment horizontal="center" vertical="center" wrapText="1"/>
    </xf>
    <xf numFmtId="0" fontId="63" fillId="0" borderId="28" xfId="50" applyFont="1" applyBorder="1" applyAlignment="1">
      <alignment horizontal="right" vertical="center" wrapText="1"/>
    </xf>
    <xf numFmtId="165" fontId="63" fillId="0" borderId="28" xfId="50" applyNumberFormat="1" applyFont="1" applyBorder="1" applyAlignment="1">
      <alignment horizontal="center" vertical="center" wrapText="1"/>
    </xf>
    <xf numFmtId="165" fontId="52" fillId="2" borderId="2" xfId="1" applyNumberFormat="1" applyFont="1" applyFill="1" applyBorder="1"/>
    <xf numFmtId="165" fontId="52" fillId="2" borderId="2" xfId="1" applyNumberFormat="1" applyFont="1" applyFill="1" applyBorder="1" applyAlignment="1">
      <alignment horizontal="left"/>
    </xf>
    <xf numFmtId="165" fontId="52" fillId="2" borderId="0" xfId="1" applyNumberFormat="1" applyFont="1" applyFill="1"/>
    <xf numFmtId="165" fontId="64" fillId="5" borderId="0" xfId="1" applyNumberFormat="1" applyFont="1" applyFill="1" applyAlignment="1">
      <alignment horizontal="center" vertical="center"/>
    </xf>
    <xf numFmtId="165" fontId="52" fillId="2" borderId="0" xfId="1" applyNumberFormat="1" applyFont="1" applyFill="1" applyAlignment="1">
      <alignment horizontal="left"/>
    </xf>
    <xf numFmtId="165" fontId="52" fillId="2" borderId="10" xfId="1" applyNumberFormat="1" applyFont="1" applyFill="1" applyBorder="1" applyAlignment="1">
      <alignment horizontal="center" vertical="center" wrapText="1"/>
    </xf>
    <xf numFmtId="165" fontId="52" fillId="2" borderId="0" xfId="1" applyNumberFormat="1" applyFont="1" applyFill="1" applyAlignment="1">
      <alignment horizontal="center" vertical="center" wrapText="1"/>
    </xf>
    <xf numFmtId="2" fontId="52" fillId="2" borderId="0" xfId="1" applyNumberFormat="1" applyFont="1" applyFill="1" applyAlignment="1">
      <alignment horizontal="center"/>
    </xf>
    <xf numFmtId="165" fontId="52" fillId="2" borderId="0" xfId="1" applyNumberFormat="1" applyFont="1" applyFill="1" applyAlignment="1">
      <alignment horizontal="right"/>
    </xf>
    <xf numFmtId="165" fontId="52" fillId="2" borderId="0" xfId="1" applyNumberFormat="1" applyFont="1" applyFill="1" applyAlignment="1">
      <alignment horizontal="left" vertical="top"/>
    </xf>
    <xf numFmtId="165" fontId="52" fillId="2" borderId="0" xfId="1" applyNumberFormat="1" applyFont="1" applyFill="1" applyAlignment="1">
      <alignment vertical="top"/>
    </xf>
    <xf numFmtId="165" fontId="64" fillId="2" borderId="0" xfId="1" applyNumberFormat="1" applyFont="1" applyFill="1" applyAlignment="1">
      <alignment vertical="center"/>
    </xf>
    <xf numFmtId="165" fontId="64" fillId="2" borderId="0" xfId="1" applyNumberFormat="1" applyFont="1" applyFill="1"/>
    <xf numFmtId="165" fontId="64" fillId="2" borderId="10" xfId="1" applyNumberFormat="1" applyFont="1" applyFill="1" applyBorder="1" applyAlignment="1">
      <alignment horizontal="center" vertical="center"/>
    </xf>
    <xf numFmtId="165" fontId="64" fillId="2" borderId="10" xfId="1" applyNumberFormat="1" applyFont="1" applyFill="1" applyBorder="1" applyAlignment="1">
      <alignment horizontal="center" vertical="center" wrapText="1"/>
    </xf>
    <xf numFmtId="165" fontId="52" fillId="2" borderId="7" xfId="1" applyNumberFormat="1" applyFont="1" applyFill="1" applyBorder="1"/>
    <xf numFmtId="165" fontId="52" fillId="2" borderId="7" xfId="1" applyNumberFormat="1" applyFont="1" applyFill="1" applyBorder="1" applyAlignment="1">
      <alignment horizontal="left"/>
    </xf>
    <xf numFmtId="168" fontId="52" fillId="2" borderId="7" xfId="1" applyNumberFormat="1" applyFont="1" applyFill="1" applyBorder="1"/>
    <xf numFmtId="165" fontId="64" fillId="2" borderId="2" xfId="1" applyNumberFormat="1" applyFont="1" applyFill="1" applyBorder="1"/>
    <xf numFmtId="165" fontId="64" fillId="2" borderId="0" xfId="1" applyNumberFormat="1" applyFont="1" applyFill="1" applyAlignment="1">
      <alignment horizontal="center"/>
    </xf>
    <xf numFmtId="167" fontId="52" fillId="2" borderId="7" xfId="1" applyNumberFormat="1" applyFont="1" applyFill="1" applyBorder="1" applyAlignment="1">
      <alignment horizontal="left"/>
    </xf>
    <xf numFmtId="165" fontId="52" fillId="0" borderId="0" xfId="6" applyNumberFormat="1" applyFont="1" applyAlignment="1">
      <alignment horizontal="left"/>
    </xf>
    <xf numFmtId="165" fontId="52" fillId="0" borderId="0" xfId="6" applyNumberFormat="1" applyFont="1"/>
    <xf numFmtId="165" fontId="64" fillId="2" borderId="0" xfId="1" applyNumberFormat="1" applyFont="1" applyFill="1" applyAlignment="1">
      <alignment vertical="center" wrapText="1"/>
    </xf>
    <xf numFmtId="165" fontId="52" fillId="2" borderId="7" xfId="1" applyNumberFormat="1" applyFont="1" applyFill="1" applyBorder="1" applyAlignment="1">
      <alignment horizontal="center"/>
    </xf>
    <xf numFmtId="165" fontId="64" fillId="2" borderId="0" xfId="1" applyNumberFormat="1" applyFont="1" applyFill="1" applyAlignment="1">
      <alignment horizontal="left"/>
    </xf>
    <xf numFmtId="167" fontId="52" fillId="2" borderId="2" xfId="1" applyNumberFormat="1" applyFont="1" applyFill="1" applyBorder="1"/>
    <xf numFmtId="167" fontId="52" fillId="2" borderId="2" xfId="1" applyNumberFormat="1" applyFont="1" applyFill="1" applyBorder="1" applyAlignment="1">
      <alignment horizontal="left"/>
    </xf>
    <xf numFmtId="167" fontId="52" fillId="0" borderId="0" xfId="6" applyNumberFormat="1" applyFont="1" applyAlignment="1">
      <alignment horizontal="left"/>
    </xf>
    <xf numFmtId="167" fontId="52" fillId="0" borderId="0" xfId="6" applyNumberFormat="1" applyFont="1"/>
    <xf numFmtId="167" fontId="52" fillId="2" borderId="0" xfId="1" applyNumberFormat="1" applyFont="1" applyFill="1" applyAlignment="1">
      <alignment horizontal="left"/>
    </xf>
    <xf numFmtId="165" fontId="52" fillId="0" borderId="0" xfId="6" applyNumberFormat="1" applyFont="1" applyAlignment="1">
      <alignment horizontal="center"/>
    </xf>
    <xf numFmtId="165" fontId="52" fillId="0" borderId="7" xfId="6" applyNumberFormat="1" applyFont="1" applyBorder="1" applyAlignment="1">
      <alignment horizontal="left"/>
    </xf>
    <xf numFmtId="0" fontId="52" fillId="0" borderId="0" xfId="6" applyFont="1"/>
    <xf numFmtId="165" fontId="52" fillId="2" borderId="2" xfId="1" applyNumberFormat="1" applyFont="1" applyFill="1" applyBorder="1" applyAlignment="1">
      <alignment vertical="top"/>
    </xf>
    <xf numFmtId="165" fontId="65" fillId="2" borderId="10" xfId="1" applyNumberFormat="1" applyFont="1" applyFill="1" applyBorder="1" applyAlignment="1">
      <alignment horizontal="center" vertical="center" wrapText="1"/>
    </xf>
    <xf numFmtId="165" fontId="65" fillId="2" borderId="0" xfId="1" applyNumberFormat="1" applyFont="1" applyFill="1"/>
    <xf numFmtId="0" fontId="37" fillId="0" borderId="10" xfId="6" applyFont="1" applyBorder="1" applyAlignment="1">
      <alignment horizontal="center" vertical="center" wrapText="1"/>
    </xf>
    <xf numFmtId="165" fontId="37" fillId="0" borderId="10" xfId="6" applyNumberFormat="1" applyFont="1" applyBorder="1" applyAlignment="1">
      <alignment horizontal="center" vertical="center" wrapText="1"/>
    </xf>
    <xf numFmtId="165" fontId="37" fillId="2" borderId="21" xfId="1" applyNumberFormat="1" applyFont="1" applyFill="1" applyBorder="1" applyAlignment="1">
      <alignment horizontal="center" vertical="center" wrapText="1"/>
    </xf>
    <xf numFmtId="165" fontId="37" fillId="2" borderId="10" xfId="1" applyNumberFormat="1" applyFont="1" applyFill="1" applyBorder="1" applyAlignment="1">
      <alignment horizontal="center" vertical="center" wrapText="1"/>
    </xf>
    <xf numFmtId="165" fontId="8" fillId="2" borderId="21" xfId="1" applyNumberFormat="1" applyFill="1" applyBorder="1" applyAlignment="1">
      <alignment horizontal="center" vertical="center" wrapText="1"/>
    </xf>
    <xf numFmtId="167" fontId="66" fillId="2" borderId="0" xfId="1" applyNumberFormat="1" applyFont="1" applyFill="1" applyAlignment="1">
      <alignment horizontal="center"/>
    </xf>
    <xf numFmtId="165" fontId="66" fillId="2" borderId="0" xfId="1" applyNumberFormat="1" applyFont="1" applyFill="1" applyAlignment="1">
      <alignment horizontal="center"/>
    </xf>
    <xf numFmtId="165" fontId="65" fillId="2" borderId="0" xfId="1" applyNumberFormat="1" applyFont="1" applyFill="1" applyAlignment="1">
      <alignment horizontal="center"/>
    </xf>
    <xf numFmtId="165" fontId="65" fillId="2" borderId="0" xfId="1" applyNumberFormat="1" applyFont="1" applyFill="1" applyAlignment="1">
      <alignment horizontal="left"/>
    </xf>
    <xf numFmtId="165" fontId="65" fillId="2" borderId="0" xfId="1" applyNumberFormat="1" applyFont="1" applyFill="1" applyAlignment="1">
      <alignment horizontal="right" vertical="top"/>
    </xf>
    <xf numFmtId="167" fontId="66" fillId="2" borderId="13" xfId="1" applyNumberFormat="1" applyFont="1" applyFill="1" applyBorder="1" applyAlignment="1">
      <alignment horizontal="center"/>
    </xf>
    <xf numFmtId="167" fontId="66" fillId="2" borderId="14" xfId="1" applyNumberFormat="1" applyFont="1" applyFill="1" applyBorder="1" applyAlignment="1">
      <alignment horizontal="center"/>
    </xf>
    <xf numFmtId="167" fontId="66" fillId="2" borderId="15" xfId="1" applyNumberFormat="1" applyFont="1" applyFill="1" applyBorder="1" applyAlignment="1">
      <alignment horizontal="center"/>
    </xf>
    <xf numFmtId="167" fontId="66" fillId="2" borderId="16" xfId="1" applyNumberFormat="1" applyFont="1" applyFill="1" applyBorder="1" applyAlignment="1">
      <alignment horizontal="center"/>
    </xf>
    <xf numFmtId="167" fontId="66" fillId="2" borderId="17" xfId="1" applyNumberFormat="1" applyFont="1" applyFill="1" applyBorder="1" applyAlignment="1">
      <alignment horizontal="center"/>
    </xf>
    <xf numFmtId="165" fontId="66" fillId="2" borderId="16" xfId="1" applyNumberFormat="1" applyFont="1" applyFill="1" applyBorder="1" applyAlignment="1">
      <alignment horizontal="center"/>
    </xf>
    <xf numFmtId="165" fontId="66" fillId="2" borderId="17" xfId="1" applyNumberFormat="1" applyFont="1" applyFill="1" applyBorder="1" applyAlignment="1">
      <alignment horizontal="center"/>
    </xf>
    <xf numFmtId="165" fontId="66" fillId="2" borderId="18" xfId="1" applyNumberFormat="1" applyFont="1" applyFill="1" applyBorder="1" applyAlignment="1">
      <alignment horizontal="center"/>
    </xf>
    <xf numFmtId="165" fontId="66" fillId="2" borderId="19" xfId="1" applyNumberFormat="1" applyFont="1" applyFill="1" applyBorder="1" applyAlignment="1">
      <alignment horizontal="center"/>
    </xf>
    <xf numFmtId="165" fontId="66" fillId="2" borderId="20" xfId="1" applyNumberFormat="1" applyFont="1" applyFill="1" applyBorder="1" applyAlignment="1">
      <alignment horizontal="center"/>
    </xf>
    <xf numFmtId="167" fontId="66" fillId="0" borderId="21" xfId="1" applyNumberFormat="1" applyFont="1" applyBorder="1" applyAlignment="1">
      <alignment horizontal="center"/>
    </xf>
    <xf numFmtId="167" fontId="66" fillId="0" borderId="23" xfId="1" applyNumberFormat="1" applyFont="1" applyBorder="1" applyAlignment="1">
      <alignment horizontal="center"/>
    </xf>
    <xf numFmtId="165" fontId="66" fillId="0" borderId="23" xfId="1" applyNumberFormat="1" applyFont="1" applyBorder="1" applyAlignment="1">
      <alignment horizontal="center"/>
    </xf>
    <xf numFmtId="167" fontId="66" fillId="0" borderId="0" xfId="1" applyNumberFormat="1" applyFont="1" applyAlignment="1">
      <alignment horizontal="center"/>
    </xf>
    <xf numFmtId="167" fontId="65" fillId="2" borderId="14" xfId="1" applyNumberFormat="1" applyFont="1" applyFill="1" applyBorder="1" applyAlignment="1">
      <alignment horizontal="center"/>
    </xf>
    <xf numFmtId="167" fontId="66" fillId="2" borderId="21" xfId="1" applyNumberFormat="1" applyFont="1" applyFill="1" applyBorder="1" applyAlignment="1">
      <alignment horizontal="center"/>
    </xf>
    <xf numFmtId="167" fontId="65" fillId="2" borderId="21" xfId="1" applyNumberFormat="1" applyFont="1" applyFill="1" applyBorder="1" applyAlignment="1">
      <alignment horizontal="center"/>
    </xf>
    <xf numFmtId="167" fontId="65" fillId="2" borderId="0" xfId="1" applyNumberFormat="1" applyFont="1" applyFill="1" applyAlignment="1">
      <alignment horizontal="center"/>
    </xf>
    <xf numFmtId="167" fontId="65" fillId="2" borderId="23" xfId="1" applyNumberFormat="1" applyFont="1" applyFill="1" applyBorder="1" applyAlignment="1">
      <alignment horizontal="center"/>
    </xf>
    <xf numFmtId="165" fontId="66" fillId="2" borderId="23" xfId="1" applyNumberFormat="1" applyFont="1" applyFill="1" applyBorder="1" applyAlignment="1">
      <alignment horizontal="center"/>
    </xf>
    <xf numFmtId="165" fontId="65" fillId="2" borderId="23" xfId="1" applyNumberFormat="1" applyFont="1" applyFill="1" applyBorder="1" applyAlignment="1">
      <alignment horizontal="center"/>
    </xf>
    <xf numFmtId="165" fontId="65" fillId="2" borderId="19" xfId="1" applyNumberFormat="1" applyFont="1" applyFill="1" applyBorder="1" applyAlignment="1">
      <alignment horizontal="center"/>
    </xf>
    <xf numFmtId="165" fontId="66" fillId="2" borderId="22" xfId="1" applyNumberFormat="1" applyFont="1" applyFill="1" applyBorder="1" applyAlignment="1">
      <alignment horizontal="center"/>
    </xf>
    <xf numFmtId="165" fontId="65" fillId="2" borderId="22" xfId="1" applyNumberFormat="1" applyFont="1" applyFill="1" applyBorder="1" applyAlignment="1">
      <alignment horizontal="center"/>
    </xf>
    <xf numFmtId="165" fontId="65" fillId="2" borderId="14" xfId="1" applyNumberFormat="1" applyFont="1" applyFill="1" applyBorder="1" applyAlignment="1">
      <alignment horizontal="center"/>
    </xf>
    <xf numFmtId="165" fontId="65" fillId="0" borderId="7" xfId="6" applyNumberFormat="1" applyFont="1" applyBorder="1"/>
    <xf numFmtId="165" fontId="65" fillId="2" borderId="7" xfId="1" applyNumberFormat="1" applyFont="1" applyFill="1" applyBorder="1" applyAlignment="1">
      <alignment horizontal="center"/>
    </xf>
    <xf numFmtId="165" fontId="65" fillId="2" borderId="7" xfId="1" applyNumberFormat="1" applyFont="1" applyFill="1" applyBorder="1"/>
    <xf numFmtId="167" fontId="66" fillId="2" borderId="0" xfId="3" applyNumberFormat="1" applyFont="1" applyFill="1" applyAlignment="1">
      <alignment horizontal="center"/>
    </xf>
    <xf numFmtId="167" fontId="66" fillId="2" borderId="15" xfId="3" applyNumberFormat="1" applyFont="1" applyFill="1" applyBorder="1" applyAlignment="1">
      <alignment horizontal="center"/>
    </xf>
    <xf numFmtId="165" fontId="66" fillId="0" borderId="0" xfId="1" applyNumberFormat="1" applyFont="1" applyAlignment="1">
      <alignment horizontal="center"/>
    </xf>
    <xf numFmtId="167" fontId="66" fillId="0" borderId="16" xfId="1" applyNumberFormat="1" applyFont="1" applyBorder="1" applyAlignment="1">
      <alignment horizontal="center"/>
    </xf>
    <xf numFmtId="167" fontId="66" fillId="0" borderId="17" xfId="1" applyNumberFormat="1" applyFont="1" applyBorder="1" applyAlignment="1">
      <alignment horizontal="center"/>
    </xf>
    <xf numFmtId="165" fontId="66" fillId="2" borderId="0" xfId="3" applyNumberFormat="1" applyFont="1" applyFill="1" applyAlignment="1">
      <alignment horizontal="center"/>
    </xf>
    <xf numFmtId="165" fontId="66" fillId="2" borderId="19" xfId="3" applyNumberFormat="1" applyFont="1" applyFill="1" applyBorder="1" applyAlignment="1">
      <alignment horizontal="center"/>
    </xf>
    <xf numFmtId="165" fontId="66" fillId="2" borderId="21" xfId="1" applyNumberFormat="1" applyFont="1" applyFill="1" applyBorder="1" applyAlignment="1">
      <alignment horizontal="center"/>
    </xf>
    <xf numFmtId="165" fontId="66" fillId="0" borderId="22" xfId="1" applyNumberFormat="1" applyFont="1" applyBorder="1" applyAlignment="1">
      <alignment horizontal="center"/>
    </xf>
    <xf numFmtId="167" fontId="54" fillId="2" borderId="7" xfId="1" applyNumberFormat="1" applyFont="1" applyFill="1" applyBorder="1" applyAlignment="1">
      <alignment horizontal="left"/>
    </xf>
    <xf numFmtId="165" fontId="67" fillId="2" borderId="0" xfId="1" applyNumberFormat="1" applyFont="1" applyFill="1" applyAlignment="1">
      <alignment horizontal="center"/>
    </xf>
    <xf numFmtId="167" fontId="67" fillId="2" borderId="0" xfId="1" applyNumberFormat="1" applyFont="1" applyFill="1" applyAlignment="1">
      <alignment horizontal="center"/>
    </xf>
    <xf numFmtId="165" fontId="67" fillId="2" borderId="0" xfId="1" applyNumberFormat="1" applyFont="1" applyFill="1" applyAlignment="1">
      <alignment horizontal="right"/>
    </xf>
    <xf numFmtId="2" fontId="67" fillId="2" borderId="0" xfId="1" applyNumberFormat="1" applyFont="1" applyFill="1" applyAlignment="1">
      <alignment horizontal="center"/>
    </xf>
    <xf numFmtId="165" fontId="68" fillId="2" borderId="0" xfId="1" applyNumberFormat="1" applyFont="1" applyFill="1" applyAlignment="1">
      <alignment horizontal="right"/>
    </xf>
    <xf numFmtId="165" fontId="8" fillId="0" borderId="0" xfId="1" applyNumberFormat="1" applyAlignment="1">
      <alignment horizontal="right"/>
    </xf>
    <xf numFmtId="165" fontId="10" fillId="0" borderId="0" xfId="1" applyNumberFormat="1" applyFont="1" applyAlignment="1">
      <alignment horizontal="center"/>
    </xf>
    <xf numFmtId="165" fontId="66" fillId="0" borderId="16" xfId="1" applyNumberFormat="1" applyFont="1" applyBorder="1" applyAlignment="1">
      <alignment horizontal="center"/>
    </xf>
    <xf numFmtId="165" fontId="66" fillId="0" borderId="17" xfId="1" applyNumberFormat="1" applyFont="1" applyBorder="1" applyAlignment="1">
      <alignment horizontal="center"/>
    </xf>
    <xf numFmtId="165" fontId="20" fillId="2" borderId="0" xfId="1" applyNumberFormat="1" applyFont="1" applyFill="1"/>
    <xf numFmtId="2" fontId="67" fillId="2" borderId="0" xfId="1" applyNumberFormat="1" applyFont="1" applyFill="1" applyAlignment="1">
      <alignment horizontal="right"/>
    </xf>
    <xf numFmtId="167" fontId="67" fillId="2" borderId="13" xfId="1" applyNumberFormat="1" applyFont="1" applyFill="1" applyBorder="1" applyAlignment="1">
      <alignment horizontal="center"/>
    </xf>
    <xf numFmtId="167" fontId="67" fillId="2" borderId="14" xfId="1" applyNumberFormat="1" applyFont="1" applyFill="1" applyBorder="1" applyAlignment="1">
      <alignment horizontal="center"/>
    </xf>
    <xf numFmtId="167" fontId="67" fillId="2" borderId="15" xfId="1" applyNumberFormat="1" applyFont="1" applyFill="1" applyBorder="1" applyAlignment="1">
      <alignment horizontal="center"/>
    </xf>
    <xf numFmtId="167" fontId="67" fillId="0" borderId="21" xfId="1" applyNumberFormat="1" applyFont="1" applyBorder="1" applyAlignment="1">
      <alignment horizontal="center"/>
    </xf>
    <xf numFmtId="167" fontId="67" fillId="2" borderId="16" xfId="1" applyNumberFormat="1" applyFont="1" applyFill="1" applyBorder="1" applyAlignment="1">
      <alignment horizontal="center"/>
    </xf>
    <xf numFmtId="167" fontId="67" fillId="2" borderId="17" xfId="1" applyNumberFormat="1" applyFont="1" applyFill="1" applyBorder="1" applyAlignment="1">
      <alignment horizontal="center"/>
    </xf>
    <xf numFmtId="167" fontId="67" fillId="0" borderId="23" xfId="1" applyNumberFormat="1" applyFont="1" applyBorder="1" applyAlignment="1">
      <alignment horizontal="center"/>
    </xf>
    <xf numFmtId="165" fontId="67" fillId="0" borderId="23" xfId="1" applyNumberFormat="1" applyFont="1" applyBorder="1" applyAlignment="1">
      <alignment horizontal="center"/>
    </xf>
    <xf numFmtId="165" fontId="67" fillId="2" borderId="16" xfId="1" applyNumberFormat="1" applyFont="1" applyFill="1" applyBorder="1" applyAlignment="1">
      <alignment horizontal="center"/>
    </xf>
    <xf numFmtId="165" fontId="67" fillId="2" borderId="17" xfId="1" applyNumberFormat="1" applyFont="1" applyFill="1" applyBorder="1" applyAlignment="1">
      <alignment horizontal="center"/>
    </xf>
    <xf numFmtId="165" fontId="67" fillId="2" borderId="18" xfId="1" applyNumberFormat="1" applyFont="1" applyFill="1" applyBorder="1" applyAlignment="1">
      <alignment horizontal="center"/>
    </xf>
    <xf numFmtId="165" fontId="67" fillId="2" borderId="19" xfId="1" applyNumberFormat="1" applyFont="1" applyFill="1" applyBorder="1" applyAlignment="1">
      <alignment horizontal="center"/>
    </xf>
    <xf numFmtId="165" fontId="67" fillId="2" borderId="20" xfId="1" applyNumberFormat="1" applyFont="1" applyFill="1" applyBorder="1" applyAlignment="1">
      <alignment horizontal="center"/>
    </xf>
    <xf numFmtId="167" fontId="67" fillId="0" borderId="0" xfId="1" applyNumberFormat="1" applyFont="1" applyAlignment="1">
      <alignment horizontal="center"/>
    </xf>
    <xf numFmtId="167" fontId="65" fillId="2" borderId="13" xfId="1" applyNumberFormat="1" applyFont="1" applyFill="1" applyBorder="1" applyAlignment="1">
      <alignment horizontal="center"/>
    </xf>
    <xf numFmtId="167" fontId="65" fillId="2" borderId="15" xfId="1" applyNumberFormat="1" applyFont="1" applyFill="1" applyBorder="1" applyAlignment="1">
      <alignment horizontal="center"/>
    </xf>
    <xf numFmtId="167" fontId="65" fillId="2" borderId="16" xfId="1" applyNumberFormat="1" applyFont="1" applyFill="1" applyBorder="1" applyAlignment="1">
      <alignment horizontal="center"/>
    </xf>
    <xf numFmtId="167" fontId="65" fillId="2" borderId="17" xfId="1" applyNumberFormat="1" applyFont="1" applyFill="1" applyBorder="1" applyAlignment="1">
      <alignment horizontal="center"/>
    </xf>
    <xf numFmtId="165" fontId="65" fillId="2" borderId="16" xfId="1" applyNumberFormat="1" applyFont="1" applyFill="1" applyBorder="1" applyAlignment="1">
      <alignment horizontal="center"/>
    </xf>
    <xf numFmtId="165" fontId="65" fillId="2" borderId="17" xfId="1" applyNumberFormat="1" applyFont="1" applyFill="1" applyBorder="1" applyAlignment="1">
      <alignment horizontal="center"/>
    </xf>
    <xf numFmtId="165" fontId="65" fillId="2" borderId="18" xfId="1" applyNumberFormat="1" applyFont="1" applyFill="1" applyBorder="1" applyAlignment="1">
      <alignment horizontal="center"/>
    </xf>
    <xf numFmtId="165" fontId="65" fillId="2" borderId="20" xfId="1" applyNumberFormat="1" applyFont="1" applyFill="1" applyBorder="1" applyAlignment="1">
      <alignment horizontal="center"/>
    </xf>
    <xf numFmtId="171" fontId="37" fillId="0" borderId="0" xfId="0" applyNumberFormat="1" applyFont="1"/>
    <xf numFmtId="0" fontId="0" fillId="0" borderId="0" xfId="0" applyAlignment="1">
      <alignment horizontal="center" vertical="center" wrapText="1"/>
    </xf>
    <xf numFmtId="165" fontId="25" fillId="2" borderId="10" xfId="1" applyNumberFormat="1" applyFont="1" applyFill="1" applyBorder="1" applyAlignment="1">
      <alignment horizontal="center" vertical="center" wrapText="1"/>
    </xf>
    <xf numFmtId="173" fontId="37" fillId="0" borderId="0" xfId="45" applyNumberFormat="1" applyFont="1"/>
    <xf numFmtId="165" fontId="16" fillId="4" borderId="0" xfId="3" applyNumberFormat="1" applyFont="1" applyFill="1"/>
    <xf numFmtId="165" fontId="16" fillId="4" borderId="0" xfId="3" applyNumberFormat="1" applyFont="1" applyFill="1" applyAlignment="1">
      <alignment horizontal="center"/>
    </xf>
    <xf numFmtId="166" fontId="17" fillId="4" borderId="0" xfId="3" applyNumberFormat="1" applyFont="1" applyFill="1" applyAlignment="1">
      <alignment horizontal="left"/>
    </xf>
    <xf numFmtId="17" fontId="18" fillId="4" borderId="0" xfId="4" applyNumberFormat="1" applyFont="1" applyFill="1"/>
    <xf numFmtId="164" fontId="37" fillId="0" borderId="0" xfId="58" applyFont="1"/>
    <xf numFmtId="10" fontId="37" fillId="0" borderId="0" xfId="45" applyNumberFormat="1" applyFont="1"/>
    <xf numFmtId="167" fontId="26" fillId="2" borderId="14" xfId="1" applyNumberFormat="1" applyFont="1" applyFill="1" applyBorder="1" applyAlignment="1">
      <alignment horizontal="center"/>
    </xf>
    <xf numFmtId="165" fontId="8" fillId="2" borderId="0" xfId="1" applyNumberFormat="1" applyFill="1" applyAlignment="1">
      <alignment horizontal="left" vertical="top"/>
    </xf>
    <xf numFmtId="165" fontId="8" fillId="2" borderId="18" xfId="3" applyNumberFormat="1" applyFill="1" applyBorder="1" applyAlignment="1">
      <alignment horizontal="right"/>
    </xf>
    <xf numFmtId="0" fontId="8" fillId="0" borderId="0" xfId="4"/>
    <xf numFmtId="0" fontId="9" fillId="0" borderId="0" xfId="2"/>
    <xf numFmtId="0" fontId="71" fillId="5" borderId="16" xfId="4" applyFont="1" applyFill="1" applyBorder="1"/>
    <xf numFmtId="0" fontId="8" fillId="5" borderId="0" xfId="4" applyFill="1"/>
    <xf numFmtId="0" fontId="8" fillId="5" borderId="17" xfId="4" applyFill="1" applyBorder="1"/>
    <xf numFmtId="0" fontId="72" fillId="5" borderId="16" xfId="4" applyFont="1" applyFill="1" applyBorder="1"/>
    <xf numFmtId="175" fontId="8" fillId="5" borderId="0" xfId="4" applyNumberFormat="1" applyFill="1"/>
    <xf numFmtId="0" fontId="73" fillId="5" borderId="10" xfId="4" applyFont="1" applyFill="1" applyBorder="1" applyAlignment="1">
      <alignment horizontal="center" vertical="center" wrapText="1"/>
    </xf>
    <xf numFmtId="0" fontId="34" fillId="4" borderId="10" xfId="4" applyFont="1" applyFill="1" applyBorder="1" applyAlignment="1">
      <alignment horizontal="center" vertical="center" wrapText="1"/>
    </xf>
    <xf numFmtId="0" fontId="26" fillId="0" borderId="16" xfId="4" applyFont="1" applyBorder="1" applyAlignment="1">
      <alignment horizontal="left" vertical="center"/>
    </xf>
    <xf numFmtId="174" fontId="70" fillId="5" borderId="10" xfId="59" applyNumberFormat="1" applyFont="1" applyFill="1" applyBorder="1" applyAlignment="1">
      <alignment horizontal="center" vertical="center"/>
    </xf>
    <xf numFmtId="10" fontId="1" fillId="0" borderId="0" xfId="49" applyNumberFormat="1" applyFont="1"/>
    <xf numFmtId="174" fontId="8" fillId="5" borderId="0" xfId="4" applyNumberFormat="1" applyFill="1"/>
    <xf numFmtId="0" fontId="74" fillId="5" borderId="16" xfId="4" applyFont="1" applyFill="1" applyBorder="1"/>
    <xf numFmtId="174" fontId="34" fillId="4" borderId="10" xfId="4" applyNumberFormat="1" applyFont="1" applyFill="1" applyBorder="1" applyAlignment="1">
      <alignment horizontal="center" vertical="center" wrapText="1"/>
    </xf>
    <xf numFmtId="0" fontId="26" fillId="0" borderId="16" xfId="4" applyFont="1" applyBorder="1" applyAlignment="1">
      <alignment horizontal="center" vertical="center"/>
    </xf>
    <xf numFmtId="174" fontId="70" fillId="5" borderId="0" xfId="59" applyNumberFormat="1" applyFont="1" applyFill="1" applyBorder="1" applyAlignment="1">
      <alignment horizontal="center" vertical="center"/>
    </xf>
    <xf numFmtId="175" fontId="70" fillId="5" borderId="0" xfId="59" applyNumberFormat="1" applyFont="1" applyFill="1" applyBorder="1" applyAlignment="1">
      <alignment horizontal="center" vertical="center"/>
    </xf>
    <xf numFmtId="0" fontId="26" fillId="5" borderId="16" xfId="4" applyFont="1" applyFill="1" applyBorder="1"/>
    <xf numFmtId="0" fontId="20" fillId="5" borderId="16" xfId="4" applyFont="1" applyFill="1" applyBorder="1" applyAlignment="1">
      <alignment horizontal="right" vertical="center"/>
    </xf>
    <xf numFmtId="0" fontId="26" fillId="0" borderId="16" xfId="4" applyFont="1" applyBorder="1"/>
    <xf numFmtId="0" fontId="8" fillId="0" borderId="17" xfId="4" applyBorder="1"/>
    <xf numFmtId="0" fontId="25" fillId="5" borderId="0" xfId="4" applyFont="1" applyFill="1" applyAlignment="1">
      <alignment horizontal="center" vertical="center" wrapText="1"/>
    </xf>
    <xf numFmtId="0" fontId="34" fillId="5" borderId="17" xfId="4" applyFont="1" applyFill="1" applyBorder="1" applyAlignment="1">
      <alignment horizontal="center" vertical="center" wrapText="1"/>
    </xf>
    <xf numFmtId="0" fontId="26" fillId="5" borderId="16" xfId="4" applyFont="1" applyFill="1" applyBorder="1" applyAlignment="1">
      <alignment horizontal="left"/>
    </xf>
    <xf numFmtId="175" fontId="8" fillId="5" borderId="0" xfId="59" applyNumberFormat="1" applyFont="1" applyFill="1" applyBorder="1" applyAlignment="1">
      <alignment horizontal="center"/>
    </xf>
    <xf numFmtId="9" fontId="8" fillId="5" borderId="17" xfId="49" applyFont="1" applyFill="1" applyBorder="1" applyAlignment="1">
      <alignment horizontal="center"/>
    </xf>
    <xf numFmtId="0" fontId="8" fillId="5" borderId="16" xfId="4" applyFill="1" applyBorder="1"/>
    <xf numFmtId="175" fontId="70" fillId="5" borderId="10" xfId="59" applyNumberFormat="1" applyFont="1" applyFill="1" applyBorder="1" applyAlignment="1">
      <alignment horizontal="center" vertical="center"/>
    </xf>
    <xf numFmtId="0" fontId="8" fillId="0" borderId="16" xfId="4" applyBorder="1"/>
    <xf numFmtId="0" fontId="8" fillId="0" borderId="18" xfId="4" applyBorder="1"/>
    <xf numFmtId="0" fontId="8" fillId="0" borderId="19" xfId="4" applyBorder="1"/>
    <xf numFmtId="0" fontId="8" fillId="0" borderId="20" xfId="4" applyBorder="1"/>
    <xf numFmtId="165" fontId="40" fillId="2" borderId="0" xfId="1" applyNumberFormat="1" applyFont="1" applyFill="1" applyAlignment="1">
      <alignment horizontal="center" vertical="center"/>
    </xf>
    <xf numFmtId="165" fontId="64" fillId="4" borderId="0" xfId="1" applyNumberFormat="1" applyFont="1" applyFill="1" applyAlignment="1">
      <alignment horizontal="center" vertical="center"/>
    </xf>
    <xf numFmtId="165" fontId="56" fillId="2" borderId="9" xfId="1" applyNumberFormat="1" applyFont="1" applyFill="1" applyBorder="1" applyAlignment="1">
      <alignment horizontal="center" vertical="center"/>
    </xf>
    <xf numFmtId="165" fontId="56" fillId="2" borderId="12" xfId="1" applyNumberFormat="1" applyFont="1" applyFill="1" applyBorder="1" applyAlignment="1">
      <alignment horizontal="center" vertical="center"/>
    </xf>
    <xf numFmtId="165" fontId="56" fillId="2" borderId="11" xfId="1" applyNumberFormat="1" applyFont="1" applyFill="1" applyBorder="1" applyAlignment="1">
      <alignment horizontal="center" vertical="center"/>
    </xf>
    <xf numFmtId="165" fontId="56" fillId="2" borderId="10" xfId="1" applyNumberFormat="1" applyFont="1" applyFill="1" applyBorder="1" applyAlignment="1">
      <alignment horizontal="center" vertical="center"/>
    </xf>
    <xf numFmtId="165" fontId="64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56" fillId="2" borderId="9" xfId="1" applyNumberFormat="1" applyFont="1" applyFill="1" applyBorder="1" applyAlignment="1">
      <alignment horizontal="center"/>
    </xf>
    <xf numFmtId="165" fontId="56" fillId="2" borderId="12" xfId="1" applyNumberFormat="1" applyFont="1" applyFill="1" applyBorder="1" applyAlignment="1">
      <alignment horizontal="center"/>
    </xf>
    <xf numFmtId="165" fontId="56" fillId="2" borderId="11" xfId="1" applyNumberFormat="1" applyFont="1" applyFill="1" applyBorder="1" applyAlignment="1">
      <alignment horizontal="center"/>
    </xf>
    <xf numFmtId="167" fontId="56" fillId="2" borderId="10" xfId="1" applyNumberFormat="1" applyFont="1" applyFill="1" applyBorder="1" applyAlignment="1">
      <alignment horizontal="center"/>
    </xf>
    <xf numFmtId="0" fontId="37" fillId="0" borderId="10" xfId="0" applyFont="1" applyBorder="1"/>
    <xf numFmtId="165" fontId="56" fillId="2" borderId="10" xfId="1" applyNumberFormat="1" applyFont="1" applyFill="1" applyBorder="1" applyAlignment="1">
      <alignment horizontal="center" vertical="center" wrapText="1"/>
    </xf>
    <xf numFmtId="165" fontId="49" fillId="2" borderId="6" xfId="1" applyNumberFormat="1" applyFont="1" applyFill="1" applyBorder="1" applyAlignment="1">
      <alignment horizontal="center" vertical="top"/>
    </xf>
    <xf numFmtId="165" fontId="49" fillId="2" borderId="7" xfId="1" applyNumberFormat="1" applyFont="1" applyFill="1" applyBorder="1" applyAlignment="1">
      <alignment horizontal="center" vertical="top"/>
    </xf>
    <xf numFmtId="165" fontId="52" fillId="2" borderId="29" xfId="1" applyNumberFormat="1" applyFont="1" applyFill="1" applyBorder="1"/>
    <xf numFmtId="0" fontId="37" fillId="0" borderId="29" xfId="0" applyFont="1" applyBorder="1"/>
    <xf numFmtId="0" fontId="37" fillId="0" borderId="21" xfId="6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10" xfId="6" applyFont="1" applyBorder="1" applyAlignment="1">
      <alignment horizontal="center" vertical="center" wrapText="1"/>
    </xf>
    <xf numFmtId="0" fontId="37" fillId="0" borderId="9" xfId="6" applyFont="1" applyBorder="1" applyAlignment="1">
      <alignment horizontal="center" vertical="center" wrapText="1"/>
    </xf>
    <xf numFmtId="0" fontId="37" fillId="0" borderId="12" xfId="6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12" xfId="0" applyFont="1" applyBorder="1"/>
    <xf numFmtId="165" fontId="49" fillId="2" borderId="0" xfId="1" applyNumberFormat="1" applyFont="1" applyFill="1" applyAlignment="1">
      <alignment horizontal="center" vertical="center" wrapText="1"/>
    </xf>
    <xf numFmtId="165" fontId="23" fillId="4" borderId="13" xfId="3" applyNumberFormat="1" applyFont="1" applyFill="1" applyBorder="1" applyAlignment="1">
      <alignment horizontal="center" vertical="center"/>
    </xf>
    <xf numFmtId="165" fontId="23" fillId="4" borderId="14" xfId="3" applyNumberFormat="1" applyFont="1" applyFill="1" applyBorder="1" applyAlignment="1">
      <alignment horizontal="center" vertical="center"/>
    </xf>
    <xf numFmtId="165" fontId="23" fillId="4" borderId="15" xfId="3" applyNumberFormat="1" applyFont="1" applyFill="1" applyBorder="1" applyAlignment="1">
      <alignment horizontal="center" vertical="center"/>
    </xf>
    <xf numFmtId="165" fontId="40" fillId="2" borderId="0" xfId="3" applyNumberFormat="1" applyFont="1" applyFill="1" applyAlignment="1">
      <alignment horizontal="center" vertical="center" wrapText="1"/>
    </xf>
    <xf numFmtId="165" fontId="23" fillId="3" borderId="13" xfId="3" applyNumberFormat="1" applyFont="1" applyFill="1" applyBorder="1" applyAlignment="1">
      <alignment horizontal="center" vertical="center"/>
    </xf>
    <xf numFmtId="165" fontId="23" fillId="3" borderId="14" xfId="3" applyNumberFormat="1" applyFont="1" applyFill="1" applyBorder="1" applyAlignment="1">
      <alignment horizontal="center" vertical="center"/>
    </xf>
    <xf numFmtId="165" fontId="42" fillId="4" borderId="1" xfId="1" applyNumberFormat="1" applyFont="1" applyFill="1" applyBorder="1" applyAlignment="1">
      <alignment horizontal="left" wrapText="1"/>
    </xf>
    <xf numFmtId="165" fontId="42" fillId="4" borderId="2" xfId="1" applyNumberFormat="1" applyFont="1" applyFill="1" applyBorder="1" applyAlignment="1">
      <alignment horizontal="left" wrapText="1"/>
    </xf>
    <xf numFmtId="165" fontId="42" fillId="4" borderId="3" xfId="1" applyNumberFormat="1" applyFont="1" applyFill="1" applyBorder="1" applyAlignment="1">
      <alignment horizontal="left" wrapText="1"/>
    </xf>
    <xf numFmtId="165" fontId="20" fillId="2" borderId="9" xfId="3" applyNumberFormat="1" applyFont="1" applyFill="1" applyBorder="1" applyAlignment="1">
      <alignment horizontal="center"/>
    </xf>
    <xf numFmtId="165" fontId="20" fillId="2" borderId="11" xfId="3" applyNumberFormat="1" applyFont="1" applyFill="1" applyBorder="1" applyAlignment="1">
      <alignment horizontal="center"/>
    </xf>
    <xf numFmtId="165" fontId="20" fillId="2" borderId="12" xfId="3" applyNumberFormat="1" applyFont="1" applyFill="1" applyBorder="1" applyAlignment="1">
      <alignment horizontal="center"/>
    </xf>
    <xf numFmtId="165" fontId="40" fillId="2" borderId="0" xfId="3" applyNumberFormat="1" applyFont="1" applyFill="1" applyAlignment="1">
      <alignment horizontal="center" vertical="center"/>
    </xf>
    <xf numFmtId="165" fontId="40" fillId="2" borderId="0" xfId="1" applyNumberFormat="1" applyFont="1" applyFill="1" applyAlignment="1">
      <alignment horizontal="center" vertical="center" wrapText="1"/>
    </xf>
    <xf numFmtId="165" fontId="23" fillId="4" borderId="0" xfId="1" applyNumberFormat="1" applyFont="1" applyFill="1" applyAlignment="1">
      <alignment horizontal="center" vertical="center"/>
    </xf>
    <xf numFmtId="165" fontId="23" fillId="6" borderId="0" xfId="1" applyNumberFormat="1" applyFont="1" applyFill="1" applyAlignment="1">
      <alignment horizontal="center" vertical="center"/>
    </xf>
    <xf numFmtId="165" fontId="20" fillId="2" borderId="9" xfId="1" applyNumberFormat="1" applyFont="1" applyFill="1" applyBorder="1" applyAlignment="1">
      <alignment horizontal="center" vertical="center" wrapText="1"/>
    </xf>
    <xf numFmtId="165" fontId="20" fillId="2" borderId="11" xfId="1" applyNumberFormat="1" applyFont="1" applyFill="1" applyBorder="1" applyAlignment="1">
      <alignment horizontal="center" vertical="center" wrapText="1"/>
    </xf>
    <xf numFmtId="165" fontId="20" fillId="5" borderId="0" xfId="1" applyNumberFormat="1" applyFont="1" applyFill="1" applyAlignment="1">
      <alignment horizontal="center" vertical="center" wrapText="1"/>
    </xf>
    <xf numFmtId="165" fontId="20" fillId="5" borderId="0" xfId="1" applyNumberFormat="1" applyFont="1" applyFill="1" applyAlignment="1">
      <alignment horizontal="center" vertical="center"/>
    </xf>
    <xf numFmtId="165" fontId="20" fillId="2" borderId="0" xfId="1" applyNumberFormat="1" applyFont="1" applyFill="1" applyAlignment="1">
      <alignment horizontal="center"/>
    </xf>
    <xf numFmtId="165" fontId="20" fillId="2" borderId="10" xfId="1" applyNumberFormat="1" applyFont="1" applyFill="1" applyBorder="1" applyAlignment="1">
      <alignment horizontal="center" vertical="center"/>
    </xf>
    <xf numFmtId="165" fontId="20" fillId="2" borderId="10" xfId="1" applyNumberFormat="1" applyFont="1" applyFill="1" applyBorder="1" applyAlignment="1">
      <alignment horizontal="center" vertical="center" wrapText="1"/>
    </xf>
    <xf numFmtId="0" fontId="42" fillId="0" borderId="0" xfId="17" applyFont="1" applyAlignment="1">
      <alignment horizontal="center" vertical="top"/>
    </xf>
    <xf numFmtId="0" fontId="56" fillId="0" borderId="0" xfId="46" applyFont="1" applyAlignment="1">
      <alignment horizontal="center"/>
    </xf>
    <xf numFmtId="0" fontId="60" fillId="0" borderId="0" xfId="47" applyFont="1" applyAlignment="1">
      <alignment horizontal="left" vertical="top" wrapText="1"/>
    </xf>
    <xf numFmtId="0" fontId="70" fillId="5" borderId="32" xfId="4" applyFont="1" applyFill="1" applyBorder="1" applyAlignment="1">
      <alignment horizontal="center" vertical="center" wrapText="1"/>
    </xf>
    <xf numFmtId="0" fontId="70" fillId="5" borderId="33" xfId="4" applyFont="1" applyFill="1" applyBorder="1" applyAlignment="1">
      <alignment horizontal="center" vertical="center" wrapText="1"/>
    </xf>
    <xf numFmtId="0" fontId="70" fillId="5" borderId="34" xfId="4" applyFont="1" applyFill="1" applyBorder="1" applyAlignment="1">
      <alignment horizontal="center" vertical="center" wrapText="1"/>
    </xf>
    <xf numFmtId="165" fontId="16" fillId="0" borderId="13" xfId="3" applyNumberFormat="1" applyFont="1" applyBorder="1" applyAlignment="1">
      <alignment horizontal="center"/>
    </xf>
    <xf numFmtId="165" fontId="16" fillId="0" borderId="14" xfId="3" applyNumberFormat="1" applyFont="1" applyBorder="1" applyAlignment="1">
      <alignment horizontal="center"/>
    </xf>
    <xf numFmtId="165" fontId="16" fillId="0" borderId="15" xfId="3" applyNumberFormat="1" applyFont="1" applyBorder="1" applyAlignment="1">
      <alignment horizontal="center"/>
    </xf>
    <xf numFmtId="174" fontId="20" fillId="0" borderId="16" xfId="40" applyNumberFormat="1" applyFont="1" applyBorder="1" applyAlignment="1">
      <alignment horizontal="center"/>
    </xf>
    <xf numFmtId="0" fontId="20" fillId="0" borderId="0" xfId="40" applyFont="1" applyAlignment="1">
      <alignment horizontal="center"/>
    </xf>
    <xf numFmtId="0" fontId="20" fillId="0" borderId="17" xfId="40" applyFont="1" applyBorder="1" applyAlignment="1">
      <alignment horizontal="center"/>
    </xf>
    <xf numFmtId="165" fontId="16" fillId="5" borderId="16" xfId="3" applyNumberFormat="1" applyFont="1" applyFill="1" applyBorder="1" applyAlignment="1">
      <alignment horizontal="center"/>
    </xf>
    <xf numFmtId="165" fontId="16" fillId="5" borderId="0" xfId="3" applyNumberFormat="1" applyFont="1" applyFill="1" applyAlignment="1">
      <alignment horizontal="center"/>
    </xf>
    <xf numFmtId="165" fontId="16" fillId="5" borderId="17" xfId="3" applyNumberFormat="1" applyFont="1" applyFill="1" applyBorder="1" applyAlignment="1">
      <alignment horizontal="center"/>
    </xf>
    <xf numFmtId="165" fontId="70" fillId="5" borderId="30" xfId="3" applyNumberFormat="1" applyFont="1" applyFill="1" applyBorder="1" applyAlignment="1">
      <alignment horizontal="center"/>
    </xf>
    <xf numFmtId="1" fontId="70" fillId="5" borderId="7" xfId="3" applyNumberFormat="1" applyFont="1" applyFill="1" applyBorder="1" applyAlignment="1">
      <alignment horizontal="center"/>
    </xf>
    <xf numFmtId="165" fontId="70" fillId="5" borderId="31" xfId="3" applyNumberFormat="1" applyFont="1" applyFill="1" applyBorder="1" applyAlignment="1">
      <alignment horizontal="center"/>
    </xf>
    <xf numFmtId="0" fontId="70" fillId="5" borderId="32" xfId="4" applyFont="1" applyFill="1" applyBorder="1" applyAlignment="1">
      <alignment horizontal="center" vertical="center"/>
    </xf>
    <xf numFmtId="0" fontId="70" fillId="5" borderId="33" xfId="4" applyFont="1" applyFill="1" applyBorder="1" applyAlignment="1">
      <alignment horizontal="center" vertical="center"/>
    </xf>
    <xf numFmtId="0" fontId="70" fillId="5" borderId="34" xfId="4" applyFont="1" applyFill="1" applyBorder="1" applyAlignment="1">
      <alignment horizontal="center" vertical="center"/>
    </xf>
    <xf numFmtId="174" fontId="70" fillId="5" borderId="21" xfId="59" applyNumberFormat="1" applyFont="1" applyFill="1" applyBorder="1" applyAlignment="1">
      <alignment horizontal="center" vertical="center"/>
    </xf>
    <xf numFmtId="174" fontId="70" fillId="5" borderId="23" xfId="59" applyNumberFormat="1" applyFont="1" applyFill="1" applyBorder="1" applyAlignment="1">
      <alignment horizontal="center" vertical="center"/>
    </xf>
    <xf numFmtId="174" fontId="70" fillId="5" borderId="22" xfId="59" applyNumberFormat="1" applyFont="1" applyFill="1" applyBorder="1" applyAlignment="1">
      <alignment horizontal="center" vertical="center"/>
    </xf>
  </cellXfs>
  <cellStyles count="60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" xfId="58" builtinId="4"/>
    <cellStyle name="Moneda 2" xfId="52" xr:uid="{00000000-0005-0000-0000-000008000000}"/>
    <cellStyle name="Moneda_-------- ANEXO CARGOS POR SERVICIO" xfId="59" xr:uid="{7B9E9DCE-05C3-4E8A-B78D-758B72FA4E68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zoomScale="60" zoomScaleNormal="60" workbookViewId="0">
      <selection activeCell="A18" sqref="A18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29" t="s">
        <v>208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195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201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65"/>
      <c r="D8" s="365"/>
      <c r="E8" s="366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245"/>
    </row>
    <row r="9" spans="1:30" ht="15.75">
      <c r="B9" s="246"/>
      <c r="C9" s="530" t="s">
        <v>2</v>
      </c>
      <c r="D9" s="530"/>
      <c r="E9" s="530"/>
      <c r="F9" s="530"/>
      <c r="G9" s="530"/>
      <c r="H9" s="530"/>
      <c r="I9" s="530"/>
      <c r="J9" s="367"/>
      <c r="K9" s="535" t="s">
        <v>3</v>
      </c>
      <c r="L9" s="535"/>
      <c r="M9" s="535"/>
      <c r="N9" s="535"/>
      <c r="O9" s="535"/>
      <c r="P9" s="535"/>
      <c r="Q9" s="536"/>
      <c r="S9" s="535" t="s">
        <v>81</v>
      </c>
      <c r="T9" s="536"/>
      <c r="U9" s="536"/>
      <c r="V9" s="536"/>
      <c r="W9" s="536"/>
      <c r="X9" s="536"/>
      <c r="Y9" s="536"/>
      <c r="Z9" s="536"/>
      <c r="AA9" s="484"/>
      <c r="AB9" s="247"/>
      <c r="AC9" s="248"/>
    </row>
    <row r="10" spans="1:30" s="249" customFormat="1" ht="15.75">
      <c r="B10" s="250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251"/>
    </row>
    <row r="11" spans="1:30" ht="52.5" customHeight="1">
      <c r="B11" s="252"/>
      <c r="C11" s="367"/>
      <c r="D11" s="367"/>
      <c r="E11" s="369"/>
      <c r="F11" s="400" t="s">
        <v>145</v>
      </c>
      <c r="G11" s="400" t="s">
        <v>146</v>
      </c>
      <c r="H11" s="400" t="s">
        <v>147</v>
      </c>
      <c r="I11" s="405" t="s">
        <v>82</v>
      </c>
      <c r="J11" s="371"/>
      <c r="K11" s="367"/>
      <c r="L11" s="367"/>
      <c r="M11" s="400" t="s">
        <v>145</v>
      </c>
      <c r="N11" s="400" t="s">
        <v>146</v>
      </c>
      <c r="O11" s="400" t="s">
        <v>170</v>
      </c>
      <c r="P11" s="400" t="s">
        <v>179</v>
      </c>
      <c r="Q11" s="405" t="s">
        <v>82</v>
      </c>
      <c r="S11" s="367"/>
      <c r="T11" s="367"/>
      <c r="U11" s="400" t="s">
        <v>145</v>
      </c>
      <c r="V11" s="400" t="s">
        <v>169</v>
      </c>
      <c r="W11" s="400" t="s">
        <v>148</v>
      </c>
      <c r="X11" s="400" t="s">
        <v>170</v>
      </c>
      <c r="Y11" s="400" t="s">
        <v>149</v>
      </c>
      <c r="Z11" s="405" t="s">
        <v>82</v>
      </c>
      <c r="AB11" s="371"/>
      <c r="AC11" s="253"/>
    </row>
    <row r="12" spans="1:30" ht="18">
      <c r="B12" s="254"/>
      <c r="C12" s="454" t="s">
        <v>5</v>
      </c>
      <c r="D12" s="367"/>
      <c r="E12" s="372" t="s">
        <v>6</v>
      </c>
      <c r="F12" s="451">
        <v>5797.4520000000002</v>
      </c>
      <c r="G12" s="451">
        <v>5624.4080000000004</v>
      </c>
      <c r="H12" s="451">
        <v>5661.7790000000005</v>
      </c>
      <c r="I12" s="451">
        <v>5524.7240000000002</v>
      </c>
      <c r="J12" s="451"/>
      <c r="K12" s="452" t="s">
        <v>5</v>
      </c>
      <c r="L12" s="460" t="s">
        <v>6</v>
      </c>
      <c r="M12" s="451">
        <v>5660.0339999999997</v>
      </c>
      <c r="N12" s="451">
        <v>5206.7470000000003</v>
      </c>
      <c r="O12" s="451">
        <v>5304.64</v>
      </c>
      <c r="P12" s="451">
        <v>5660.0339999999997</v>
      </c>
      <c r="Q12" s="451">
        <v>4945.6289999999999</v>
      </c>
      <c r="S12" s="452" t="s">
        <v>5</v>
      </c>
      <c r="T12" s="453" t="s">
        <v>6</v>
      </c>
      <c r="U12" s="451">
        <v>31127.423999999999</v>
      </c>
      <c r="V12" s="451">
        <v>27460.754000000001</v>
      </c>
      <c r="W12" s="451">
        <v>31127.423999999999</v>
      </c>
      <c r="X12" s="451">
        <v>28252.616999999998</v>
      </c>
      <c r="Y12" s="451">
        <v>31127.423999999999</v>
      </c>
      <c r="Z12" s="451">
        <v>25348.544999999998</v>
      </c>
      <c r="AB12" s="256"/>
      <c r="AC12" s="253"/>
    </row>
    <row r="13" spans="1:30" ht="18">
      <c r="B13" s="257"/>
      <c r="C13" s="452" t="s">
        <v>7</v>
      </c>
      <c r="D13" s="367"/>
      <c r="E13" s="372" t="s">
        <v>8</v>
      </c>
      <c r="F13" s="450">
        <v>188.4092</v>
      </c>
      <c r="G13" s="450">
        <v>126.28919999999999</v>
      </c>
      <c r="H13" s="450">
        <v>140.0361</v>
      </c>
      <c r="I13" s="450">
        <v>93.321200000000005</v>
      </c>
      <c r="J13" s="450"/>
      <c r="K13" s="452" t="s">
        <v>7</v>
      </c>
      <c r="L13" s="452" t="s">
        <v>8</v>
      </c>
      <c r="M13" s="450">
        <v>183.69149999999999</v>
      </c>
      <c r="N13" s="450">
        <v>123.7132</v>
      </c>
      <c r="O13" s="450">
        <v>136.9975</v>
      </c>
      <c r="P13" s="450">
        <v>183.69149999999999</v>
      </c>
      <c r="Q13" s="450">
        <v>91.977999999999994</v>
      </c>
      <c r="S13" s="452" t="s">
        <v>7</v>
      </c>
      <c r="T13" s="450" t="s">
        <v>8</v>
      </c>
      <c r="U13" s="450">
        <v>168.1626</v>
      </c>
      <c r="V13" s="450">
        <v>111.6833</v>
      </c>
      <c r="W13" s="450">
        <v>168.1626</v>
      </c>
      <c r="X13" s="450">
        <v>124.2119</v>
      </c>
      <c r="Y13" s="450">
        <v>168.1626</v>
      </c>
      <c r="Z13" s="450">
        <v>81.962199999999996</v>
      </c>
      <c r="AB13" s="247"/>
      <c r="AC13" s="253"/>
    </row>
    <row r="14" spans="1:30" ht="15">
      <c r="B14" s="257"/>
      <c r="C14" s="367" t="s">
        <v>9</v>
      </c>
      <c r="D14" s="367"/>
      <c r="E14" s="367"/>
      <c r="F14" s="410"/>
      <c r="G14" s="409"/>
      <c r="H14" s="409"/>
      <c r="I14" s="409"/>
      <c r="J14" s="409"/>
      <c r="K14" s="410"/>
      <c r="L14" s="410"/>
      <c r="M14" s="409"/>
      <c r="N14" s="409"/>
      <c r="O14" s="409"/>
      <c r="P14" s="401"/>
      <c r="Q14" s="401"/>
      <c r="R14" s="411"/>
      <c r="S14" s="409"/>
      <c r="T14" s="409"/>
      <c r="U14" s="409"/>
      <c r="V14" s="409"/>
      <c r="W14" s="409"/>
      <c r="X14" s="409"/>
      <c r="Y14" s="409"/>
      <c r="Z14" s="247"/>
      <c r="AA14" s="247"/>
      <c r="AB14" s="247"/>
      <c r="AC14" s="253"/>
    </row>
    <row r="15" spans="1:30" ht="15">
      <c r="B15" s="257"/>
      <c r="C15" s="367"/>
      <c r="D15" s="367"/>
      <c r="E15" s="367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11"/>
      <c r="S15" s="409"/>
      <c r="T15" s="409"/>
      <c r="U15" s="409"/>
      <c r="V15" s="409"/>
      <c r="W15" s="409"/>
      <c r="X15" s="409"/>
      <c r="Y15" s="409"/>
      <c r="Z15" s="367"/>
      <c r="AA15" s="367"/>
      <c r="AB15" s="367"/>
      <c r="AC15" s="253"/>
    </row>
    <row r="16" spans="1:30" ht="14.25">
      <c r="B16" s="257"/>
      <c r="C16" s="367"/>
      <c r="D16" s="367"/>
      <c r="E16" s="369"/>
      <c r="F16" s="247"/>
      <c r="G16" s="247"/>
      <c r="H16" s="247"/>
      <c r="I16" s="367"/>
      <c r="J16" s="374"/>
      <c r="K16" s="375"/>
      <c r="L16" s="374"/>
      <c r="M16" s="258"/>
      <c r="N16" s="258"/>
      <c r="O16" s="247"/>
      <c r="P16" s="374"/>
      <c r="Q16" s="375"/>
      <c r="R16" s="374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7"/>
      <c r="D17" s="367"/>
      <c r="E17" s="367"/>
      <c r="F17" s="376"/>
      <c r="G17" s="367"/>
      <c r="H17" s="367"/>
      <c r="I17" s="367"/>
      <c r="J17" s="367"/>
      <c r="K17" s="377" t="s">
        <v>11</v>
      </c>
      <c r="L17" s="367"/>
      <c r="M17" s="376"/>
      <c r="N17" s="367"/>
      <c r="O17" s="247"/>
      <c r="P17" s="367"/>
      <c r="Q17" s="367"/>
      <c r="R17" s="367"/>
      <c r="S17" s="367"/>
      <c r="T17" s="367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7"/>
      <c r="D18" s="367"/>
      <c r="E18" s="367"/>
      <c r="F18" s="378" t="s">
        <v>12</v>
      </c>
      <c r="G18" s="379" t="s">
        <v>165</v>
      </c>
      <c r="H18" s="367"/>
      <c r="I18" s="367"/>
      <c r="J18" s="367"/>
      <c r="K18" s="367"/>
      <c r="L18" s="367"/>
      <c r="M18" s="378" t="s">
        <v>13</v>
      </c>
      <c r="N18" s="367"/>
      <c r="O18" s="247"/>
      <c r="P18" s="367"/>
      <c r="Q18" s="367"/>
      <c r="R18" s="367"/>
      <c r="S18" s="367"/>
      <c r="T18" s="367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54" t="s">
        <v>5</v>
      </c>
      <c r="D19" s="367"/>
      <c r="E19" s="372" t="s">
        <v>6</v>
      </c>
      <c r="F19" s="451">
        <v>13309.759</v>
      </c>
      <c r="G19" s="451">
        <v>13122.843999999999</v>
      </c>
      <c r="H19" s="367"/>
      <c r="I19" s="367"/>
      <c r="J19" s="367"/>
      <c r="K19" s="452" t="s">
        <v>7</v>
      </c>
      <c r="L19" s="256" t="s">
        <v>8</v>
      </c>
      <c r="M19" s="450">
        <v>155.99029999999999</v>
      </c>
      <c r="N19" s="367"/>
      <c r="O19" s="247"/>
      <c r="P19" s="367"/>
      <c r="Q19" s="367"/>
      <c r="R19" s="367"/>
      <c r="S19" s="367"/>
      <c r="T19" s="367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52" t="s">
        <v>100</v>
      </c>
      <c r="D20" s="367"/>
      <c r="E20" s="256" t="s">
        <v>8</v>
      </c>
      <c r="F20" s="450">
        <v>194.40479999999999</v>
      </c>
      <c r="G20" s="450">
        <v>135.917</v>
      </c>
      <c r="H20" s="260"/>
      <c r="I20" s="247"/>
      <c r="J20" s="247"/>
      <c r="K20" s="373"/>
      <c r="L20" s="256"/>
      <c r="M20" s="247"/>
      <c r="N20" s="247"/>
      <c r="O20" s="247"/>
      <c r="P20" s="367"/>
      <c r="Q20" s="367"/>
      <c r="R20" s="260"/>
      <c r="S20" s="367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52" t="s">
        <v>101</v>
      </c>
      <c r="D21" s="367"/>
      <c r="E21" s="256" t="s">
        <v>8</v>
      </c>
      <c r="F21" s="450">
        <v>194.40479999999999</v>
      </c>
      <c r="G21" s="450">
        <v>135.917</v>
      </c>
      <c r="H21" s="260"/>
      <c r="I21" s="247"/>
      <c r="J21" s="247"/>
      <c r="K21" s="367"/>
      <c r="L21" s="369"/>
      <c r="M21" s="247"/>
      <c r="N21" s="247"/>
      <c r="O21" s="247"/>
      <c r="P21" s="367"/>
      <c r="Q21" s="367"/>
      <c r="R21" s="260"/>
      <c r="S21" s="367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80"/>
      <c r="D22" s="380"/>
      <c r="E22" s="381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2"/>
      <c r="T22" s="380"/>
      <c r="U22" s="380"/>
      <c r="V22" s="380"/>
      <c r="W22" s="380"/>
      <c r="X22" s="380"/>
      <c r="Y22" s="380"/>
      <c r="Z22" s="380"/>
      <c r="AA22" s="380"/>
      <c r="AB22" s="380"/>
      <c r="AC22" s="262"/>
    </row>
    <row r="23" spans="2:29" ht="3.95" customHeight="1">
      <c r="C23" s="367"/>
      <c r="D23" s="367"/>
      <c r="E23" s="369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</row>
    <row r="24" spans="2:29" ht="30" customHeight="1" thickBot="1">
      <c r="B24" s="243" t="s">
        <v>14</v>
      </c>
      <c r="C24" s="367"/>
      <c r="D24" s="367"/>
      <c r="E24" s="369"/>
      <c r="F24" s="367"/>
      <c r="G24" s="367"/>
      <c r="H24" s="367"/>
      <c r="I24" s="367"/>
      <c r="J24" s="367"/>
      <c r="K24" s="367"/>
      <c r="L24" s="367"/>
      <c r="M24" s="367"/>
      <c r="N24" s="367"/>
      <c r="O24" s="247"/>
      <c r="P24" s="24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</row>
    <row r="25" spans="2:29" ht="15.75">
      <c r="B25" s="244" t="s">
        <v>15</v>
      </c>
      <c r="C25" s="365"/>
      <c r="D25" s="365"/>
      <c r="E25" s="366"/>
      <c r="F25" s="365"/>
      <c r="G25" s="365"/>
      <c r="H25" s="365"/>
      <c r="I25" s="365"/>
      <c r="J25" s="365"/>
      <c r="K25" s="365"/>
      <c r="L25" s="365"/>
      <c r="M25" s="365"/>
      <c r="N25" s="365"/>
      <c r="O25" s="383"/>
      <c r="P25" s="383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245"/>
    </row>
    <row r="26" spans="2:29" ht="3.75" customHeight="1">
      <c r="B26" s="257"/>
      <c r="C26" s="367"/>
      <c r="D26" s="367"/>
      <c r="E26" s="369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253"/>
    </row>
    <row r="27" spans="2:29" ht="49.5" customHeight="1">
      <c r="B27" s="257"/>
      <c r="C27" s="367"/>
      <c r="D27" s="367"/>
      <c r="E27" s="369"/>
      <c r="F27" s="531" t="s">
        <v>16</v>
      </c>
      <c r="G27" s="532"/>
      <c r="H27" s="532"/>
      <c r="I27" s="531" t="s">
        <v>17</v>
      </c>
      <c r="J27" s="532"/>
      <c r="K27" s="532"/>
      <c r="L27" s="531" t="s">
        <v>18</v>
      </c>
      <c r="M27" s="532"/>
      <c r="N27" s="532"/>
      <c r="O27" s="531" t="s">
        <v>19</v>
      </c>
      <c r="P27" s="532"/>
      <c r="Q27" s="533"/>
      <c r="R27" s="534" t="s">
        <v>20</v>
      </c>
      <c r="S27" s="534"/>
      <c r="T27" s="534"/>
      <c r="U27" s="376"/>
      <c r="V27" s="367"/>
      <c r="W27" s="367"/>
      <c r="X27" s="259" t="s">
        <v>21</v>
      </c>
      <c r="Y27" s="405" t="s">
        <v>140</v>
      </c>
      <c r="Z27" s="384"/>
      <c r="AA27" s="384"/>
      <c r="AB27" s="384"/>
      <c r="AC27" s="253"/>
    </row>
    <row r="28" spans="2:29" ht="28.5">
      <c r="B28" s="257"/>
      <c r="C28" s="367"/>
      <c r="D28" s="367"/>
      <c r="E28" s="369"/>
      <c r="F28" s="404" t="s">
        <v>22</v>
      </c>
      <c r="G28" s="404" t="s">
        <v>23</v>
      </c>
      <c r="H28" s="404" t="s">
        <v>141</v>
      </c>
      <c r="I28" s="404" t="s">
        <v>22</v>
      </c>
      <c r="J28" s="263" t="s">
        <v>23</v>
      </c>
      <c r="K28" s="404" t="s">
        <v>141</v>
      </c>
      <c r="L28" s="405" t="s">
        <v>22</v>
      </c>
      <c r="M28" s="405" t="s">
        <v>23</v>
      </c>
      <c r="N28" s="404" t="s">
        <v>141</v>
      </c>
      <c r="O28" s="405" t="s">
        <v>22</v>
      </c>
      <c r="P28" s="405" t="s">
        <v>23</v>
      </c>
      <c r="Q28" s="404" t="s">
        <v>141</v>
      </c>
      <c r="R28" s="405" t="s">
        <v>22</v>
      </c>
      <c r="S28" s="405" t="s">
        <v>23</v>
      </c>
      <c r="T28" s="404" t="s">
        <v>141</v>
      </c>
      <c r="U28" s="371"/>
      <c r="V28" s="367"/>
      <c r="W28" s="367"/>
      <c r="X28" s="370" t="s">
        <v>24</v>
      </c>
      <c r="Y28" s="370" t="s">
        <v>24</v>
      </c>
      <c r="Z28" s="371"/>
      <c r="AA28" s="371"/>
      <c r="AB28" s="371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61">
        <v>31238.870999999999</v>
      </c>
      <c r="G29" s="462">
        <v>31238.870999999999</v>
      </c>
      <c r="H29" s="462">
        <v>31238.870999999999</v>
      </c>
      <c r="I29" s="461">
        <v>46184.837</v>
      </c>
      <c r="J29" s="462">
        <v>46184.837</v>
      </c>
      <c r="K29" s="462">
        <v>46184.837</v>
      </c>
      <c r="L29" s="461">
        <v>459877.70299999998</v>
      </c>
      <c r="M29" s="462">
        <v>459877.70299999998</v>
      </c>
      <c r="N29" s="462">
        <v>459877.70299999998</v>
      </c>
      <c r="O29" s="461">
        <v>620783.20400000003</v>
      </c>
      <c r="P29" s="462">
        <v>620783.20400000003</v>
      </c>
      <c r="Q29" s="462">
        <v>620783.20400000003</v>
      </c>
      <c r="R29" s="461">
        <v>2026017.4010000001</v>
      </c>
      <c r="S29" s="462">
        <v>2026017.4010000001</v>
      </c>
      <c r="T29" s="463">
        <v>2026017.4010000001</v>
      </c>
      <c r="U29" s="256"/>
      <c r="V29" s="373" t="s">
        <v>25</v>
      </c>
      <c r="W29" s="247" t="s">
        <v>26</v>
      </c>
      <c r="X29" s="464">
        <v>13741.513999999999</v>
      </c>
      <c r="Y29" s="464">
        <v>13741.513999999999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65">
        <v>46312.862999999998</v>
      </c>
      <c r="G30" s="451">
        <v>46312.862999999998</v>
      </c>
      <c r="H30" s="451">
        <v>46312.862999999998</v>
      </c>
      <c r="I30" s="465">
        <v>38956.883000000002</v>
      </c>
      <c r="J30" s="451">
        <v>38956.883000000002</v>
      </c>
      <c r="K30" s="451">
        <v>38956.883000000002</v>
      </c>
      <c r="L30" s="465">
        <v>36320.99</v>
      </c>
      <c r="M30" s="451">
        <v>36320.99</v>
      </c>
      <c r="N30" s="451">
        <v>36320.99</v>
      </c>
      <c r="O30" s="465">
        <v>27947.538</v>
      </c>
      <c r="P30" s="451">
        <v>27947.538</v>
      </c>
      <c r="Q30" s="451">
        <v>27947.538</v>
      </c>
      <c r="R30" s="465">
        <v>20028.261999999999</v>
      </c>
      <c r="S30" s="451">
        <v>20028.261999999999</v>
      </c>
      <c r="T30" s="466">
        <v>20028.261999999999</v>
      </c>
      <c r="U30" s="256"/>
      <c r="V30" s="255" t="s">
        <v>5</v>
      </c>
      <c r="W30" s="247" t="s">
        <v>26</v>
      </c>
      <c r="X30" s="467">
        <v>5422.7550000000001</v>
      </c>
      <c r="Y30" s="467">
        <v>5215.7910000000002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65">
        <v>3374.8470000000002</v>
      </c>
      <c r="G31" s="451">
        <v>3374.8470000000002</v>
      </c>
      <c r="H31" s="451">
        <v>1233.5229999999999</v>
      </c>
      <c r="I31" s="465">
        <v>3303.576</v>
      </c>
      <c r="J31" s="451">
        <v>3303.576</v>
      </c>
      <c r="K31" s="451">
        <v>1207.473</v>
      </c>
      <c r="L31" s="465">
        <v>3240.4929999999999</v>
      </c>
      <c r="M31" s="451">
        <v>3240.4929999999999</v>
      </c>
      <c r="N31" s="451">
        <v>1184.4159999999999</v>
      </c>
      <c r="O31" s="465">
        <v>3157.6970000000001</v>
      </c>
      <c r="P31" s="451">
        <v>3157.6970000000001</v>
      </c>
      <c r="Q31" s="451">
        <v>1154.154</v>
      </c>
      <c r="R31" s="465">
        <v>3109.9850000000001</v>
      </c>
      <c r="S31" s="451">
        <v>3109.9850000000001</v>
      </c>
      <c r="T31" s="466">
        <v>1136.7149999999999</v>
      </c>
      <c r="U31" s="256"/>
      <c r="V31" s="373" t="s">
        <v>7</v>
      </c>
      <c r="W31" s="247" t="s">
        <v>8</v>
      </c>
      <c r="X31" s="468">
        <v>205.18629999999999</v>
      </c>
      <c r="Y31" s="468">
        <v>144.9367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65"/>
      <c r="G32" s="451"/>
      <c r="H32" s="451"/>
      <c r="I32" s="465"/>
      <c r="J32" s="451"/>
      <c r="K32" s="451"/>
      <c r="L32" s="465"/>
      <c r="M32" s="451"/>
      <c r="N32" s="451"/>
      <c r="O32" s="465"/>
      <c r="P32" s="451"/>
      <c r="Q32" s="451"/>
      <c r="R32" s="465"/>
      <c r="S32" s="451"/>
      <c r="T32" s="466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9">
        <v>83.357699999999994</v>
      </c>
      <c r="G33" s="450">
        <v>83.357699999999994</v>
      </c>
      <c r="H33" s="450">
        <v>28.481400000000001</v>
      </c>
      <c r="I33" s="469">
        <v>78.8476</v>
      </c>
      <c r="J33" s="450">
        <v>78.8476</v>
      </c>
      <c r="K33" s="450">
        <v>26.9404</v>
      </c>
      <c r="L33" s="469">
        <v>77.941800000000001</v>
      </c>
      <c r="M33" s="450">
        <v>77.941800000000001</v>
      </c>
      <c r="N33" s="450">
        <v>26.6309</v>
      </c>
      <c r="O33" s="469">
        <v>75.9495</v>
      </c>
      <c r="P33" s="450">
        <v>75.9495</v>
      </c>
      <c r="Q33" s="450">
        <v>25.950199999999999</v>
      </c>
      <c r="R33" s="469">
        <v>74.884600000000006</v>
      </c>
      <c r="S33" s="450">
        <v>74.884600000000006</v>
      </c>
      <c r="T33" s="470">
        <v>25.586300000000001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9">
        <v>80.6768</v>
      </c>
      <c r="G34" s="450">
        <v>80.6768</v>
      </c>
      <c r="H34" s="450">
        <v>27.7286</v>
      </c>
      <c r="I34" s="469">
        <v>76.311800000000005</v>
      </c>
      <c r="J34" s="450">
        <v>76.311800000000005</v>
      </c>
      <c r="K34" s="450">
        <v>26.228300000000001</v>
      </c>
      <c r="L34" s="469">
        <v>75.435100000000006</v>
      </c>
      <c r="M34" s="450">
        <v>75.435100000000006</v>
      </c>
      <c r="N34" s="450">
        <v>25.927</v>
      </c>
      <c r="O34" s="469">
        <v>73.506900000000002</v>
      </c>
      <c r="P34" s="450">
        <v>73.506900000000002</v>
      </c>
      <c r="Q34" s="450">
        <v>25.264299999999999</v>
      </c>
      <c r="R34" s="469">
        <v>72.476299999999995</v>
      </c>
      <c r="S34" s="450">
        <v>72.476299999999995</v>
      </c>
      <c r="T34" s="470">
        <v>24.9101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71">
        <v>79.138999999999996</v>
      </c>
      <c r="G35" s="472">
        <v>79.138999999999996</v>
      </c>
      <c r="H35" s="472">
        <v>27.296800000000001</v>
      </c>
      <c r="I35" s="471">
        <v>74.857200000000006</v>
      </c>
      <c r="J35" s="472">
        <v>74.857200000000006</v>
      </c>
      <c r="K35" s="472">
        <v>25.819900000000001</v>
      </c>
      <c r="L35" s="471">
        <v>73.997200000000007</v>
      </c>
      <c r="M35" s="472">
        <v>73.997200000000007</v>
      </c>
      <c r="N35" s="472">
        <v>25.523299999999999</v>
      </c>
      <c r="O35" s="471">
        <v>72.105699999999999</v>
      </c>
      <c r="P35" s="472">
        <v>72.105699999999999</v>
      </c>
      <c r="Q35" s="472">
        <v>24.870799999999999</v>
      </c>
      <c r="R35" s="471">
        <v>71.094800000000006</v>
      </c>
      <c r="S35" s="472">
        <v>71.094800000000006</v>
      </c>
      <c r="T35" s="473">
        <v>24.522099999999998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85"/>
      <c r="F36" s="272"/>
      <c r="G36" s="272"/>
      <c r="H36" s="272"/>
      <c r="I36" s="272"/>
      <c r="J36" s="449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7"/>
      <c r="D37" s="367"/>
      <c r="E37" s="386"/>
      <c r="F37" s="387"/>
      <c r="G37" s="387"/>
      <c r="H37" s="387"/>
      <c r="I37" s="387"/>
      <c r="J37" s="387"/>
      <c r="K37" s="387"/>
      <c r="L37" s="387"/>
      <c r="M37" s="387"/>
      <c r="N37" s="387"/>
      <c r="O37" s="247"/>
      <c r="P37" s="24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</row>
    <row r="38" spans="2:29" ht="25.5" customHeight="1" thickBot="1">
      <c r="B38" s="276" t="s">
        <v>33</v>
      </c>
      <c r="C38" s="367"/>
      <c r="D38" s="367"/>
      <c r="E38" s="386"/>
      <c r="F38" s="387"/>
      <c r="G38" s="387"/>
      <c r="H38" s="387"/>
      <c r="I38" s="387"/>
      <c r="J38" s="387"/>
      <c r="K38" s="387"/>
      <c r="L38" s="377"/>
      <c r="M38" s="387"/>
      <c r="N38" s="387"/>
      <c r="O38" s="247"/>
      <c r="P38" s="24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</row>
    <row r="39" spans="2:29" ht="9" customHeight="1">
      <c r="B39" s="244"/>
      <c r="C39" s="365"/>
      <c r="D39" s="365"/>
      <c r="E39" s="366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245"/>
    </row>
    <row r="40" spans="2:29" ht="16.5" customHeight="1">
      <c r="B40" s="257"/>
      <c r="C40" s="367"/>
      <c r="D40" s="367"/>
      <c r="E40" s="369"/>
      <c r="F40" s="542" t="s">
        <v>161</v>
      </c>
      <c r="G40" s="542"/>
      <c r="H40" s="542"/>
      <c r="I40" s="542"/>
      <c r="J40" s="542"/>
      <c r="K40" s="542"/>
      <c r="L40" s="542" t="s">
        <v>142</v>
      </c>
      <c r="M40" s="542"/>
      <c r="N40" s="542"/>
      <c r="O40" s="542"/>
      <c r="P40" s="542"/>
      <c r="Q40" s="542"/>
      <c r="R40" s="367"/>
      <c r="S40" s="388"/>
      <c r="T40" s="388"/>
      <c r="U40" s="388"/>
      <c r="V40" s="388"/>
      <c r="W40" s="367"/>
      <c r="X40" s="367"/>
      <c r="Y40" s="367"/>
      <c r="Z40" s="367"/>
      <c r="AA40" s="367"/>
      <c r="AB40" s="367"/>
      <c r="AC40" s="253"/>
    </row>
    <row r="41" spans="2:29" ht="14.25">
      <c r="B41" s="257"/>
      <c r="C41" s="367"/>
      <c r="D41" s="367"/>
      <c r="E41" s="369"/>
      <c r="F41" s="531" t="s">
        <v>34</v>
      </c>
      <c r="G41" s="532"/>
      <c r="H41" s="533"/>
      <c r="I41" s="531" t="s">
        <v>35</v>
      </c>
      <c r="J41" s="532"/>
      <c r="K41" s="533"/>
      <c r="L41" s="531" t="s">
        <v>34</v>
      </c>
      <c r="M41" s="532"/>
      <c r="N41" s="533"/>
      <c r="O41" s="531" t="s">
        <v>35</v>
      </c>
      <c r="P41" s="532"/>
      <c r="Q41" s="533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253"/>
    </row>
    <row r="42" spans="2:29" s="277" customFormat="1" ht="25.5">
      <c r="B42" s="278"/>
      <c r="C42" s="375"/>
      <c r="D42" s="375"/>
      <c r="E42" s="374"/>
      <c r="F42" s="405" t="s">
        <v>85</v>
      </c>
      <c r="G42" s="405" t="s">
        <v>22</v>
      </c>
      <c r="H42" s="405" t="s">
        <v>23</v>
      </c>
      <c r="I42" s="405" t="s">
        <v>85</v>
      </c>
      <c r="J42" s="405" t="s">
        <v>22</v>
      </c>
      <c r="K42" s="405" t="s">
        <v>23</v>
      </c>
      <c r="L42" s="405" t="s">
        <v>85</v>
      </c>
      <c r="M42" s="405" t="s">
        <v>22</v>
      </c>
      <c r="N42" s="405" t="s">
        <v>23</v>
      </c>
      <c r="O42" s="405" t="s">
        <v>85</v>
      </c>
      <c r="P42" s="405" t="s">
        <v>22</v>
      </c>
      <c r="Q42" s="405" t="s">
        <v>23</v>
      </c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279"/>
    </row>
    <row r="43" spans="2:29" ht="18">
      <c r="B43" s="257"/>
      <c r="C43" s="367" t="s">
        <v>36</v>
      </c>
      <c r="D43" s="367"/>
      <c r="E43" s="247" t="s">
        <v>26</v>
      </c>
      <c r="F43" s="461"/>
      <c r="G43" s="462"/>
      <c r="H43" s="462"/>
      <c r="I43" s="461"/>
      <c r="J43" s="462"/>
      <c r="K43" s="463"/>
      <c r="L43" s="461">
        <v>30153.348999999998</v>
      </c>
      <c r="M43" s="462">
        <v>30153.348999999998</v>
      </c>
      <c r="N43" s="462">
        <v>30153.348999999998</v>
      </c>
      <c r="O43" s="461">
        <v>284522.60100000002</v>
      </c>
      <c r="P43" s="462">
        <v>284522.60100000002</v>
      </c>
      <c r="Q43" s="463">
        <v>284522.60100000002</v>
      </c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253"/>
    </row>
    <row r="44" spans="2:29" ht="18">
      <c r="B44" s="257"/>
      <c r="C44" s="367" t="s">
        <v>60</v>
      </c>
      <c r="D44" s="367"/>
      <c r="E44" s="247" t="s">
        <v>28</v>
      </c>
      <c r="F44" s="465"/>
      <c r="G44" s="451"/>
      <c r="H44" s="451"/>
      <c r="I44" s="465"/>
      <c r="J44" s="451"/>
      <c r="K44" s="466"/>
      <c r="L44" s="465">
        <v>3785.9290000000001</v>
      </c>
      <c r="M44" s="451">
        <v>3785.9290000000001</v>
      </c>
      <c r="N44" s="451">
        <v>3785.9290000000001</v>
      </c>
      <c r="O44" s="465">
        <v>2449.5050000000001</v>
      </c>
      <c r="P44" s="451">
        <v>2449.5050000000001</v>
      </c>
      <c r="Q44" s="466">
        <v>2449.5050000000001</v>
      </c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253"/>
    </row>
    <row r="45" spans="2:29" ht="18">
      <c r="B45" s="257"/>
      <c r="C45" s="367" t="s">
        <v>62</v>
      </c>
      <c r="D45" s="367"/>
      <c r="E45" s="247"/>
      <c r="F45" s="465"/>
      <c r="G45" s="451"/>
      <c r="H45" s="451"/>
      <c r="I45" s="465"/>
      <c r="J45" s="451"/>
      <c r="K45" s="466"/>
      <c r="L45" s="465"/>
      <c r="M45" s="451"/>
      <c r="N45" s="451"/>
      <c r="O45" s="465"/>
      <c r="P45" s="451"/>
      <c r="Q45" s="466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253"/>
    </row>
    <row r="46" spans="2:29" ht="18">
      <c r="B46" s="257"/>
      <c r="C46" s="367" t="s">
        <v>102</v>
      </c>
      <c r="D46" s="367"/>
      <c r="E46" s="247" t="s">
        <v>8</v>
      </c>
      <c r="F46" s="469">
        <v>281.1825</v>
      </c>
      <c r="G46" s="450">
        <v>281.1825</v>
      </c>
      <c r="H46" s="450">
        <v>281.1825</v>
      </c>
      <c r="I46" s="469">
        <v>280.65690000000001</v>
      </c>
      <c r="J46" s="450">
        <v>280.65690000000001</v>
      </c>
      <c r="K46" s="470">
        <v>280.65690000000001</v>
      </c>
      <c r="L46" s="469">
        <v>141.9605</v>
      </c>
      <c r="M46" s="450">
        <v>141.9605</v>
      </c>
      <c r="N46" s="450">
        <v>141.9605</v>
      </c>
      <c r="O46" s="469">
        <v>113.12390000000001</v>
      </c>
      <c r="P46" s="450">
        <v>113.12390000000001</v>
      </c>
      <c r="Q46" s="470">
        <v>113.12390000000001</v>
      </c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253"/>
    </row>
    <row r="47" spans="2:29" ht="18">
      <c r="B47" s="257"/>
      <c r="C47" s="367" t="s">
        <v>104</v>
      </c>
      <c r="D47" s="367"/>
      <c r="E47" s="247" t="s">
        <v>8</v>
      </c>
      <c r="F47" s="469">
        <v>110.4653</v>
      </c>
      <c r="G47" s="450">
        <v>110.4653</v>
      </c>
      <c r="H47" s="450">
        <v>110.4653</v>
      </c>
      <c r="I47" s="469">
        <v>106.5254</v>
      </c>
      <c r="J47" s="450">
        <v>106.5254</v>
      </c>
      <c r="K47" s="470">
        <v>106.5254</v>
      </c>
      <c r="L47" s="469">
        <v>80.904600000000002</v>
      </c>
      <c r="M47" s="450">
        <v>80.904600000000002</v>
      </c>
      <c r="N47" s="450">
        <v>80.904600000000002</v>
      </c>
      <c r="O47" s="469">
        <v>75.482100000000003</v>
      </c>
      <c r="P47" s="450">
        <v>75.482100000000003</v>
      </c>
      <c r="Q47" s="470">
        <v>75.482100000000003</v>
      </c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253"/>
    </row>
    <row r="48" spans="2:29" ht="18">
      <c r="B48" s="257"/>
      <c r="C48" s="367" t="s">
        <v>105</v>
      </c>
      <c r="D48" s="367"/>
      <c r="E48" s="247" t="s">
        <v>8</v>
      </c>
      <c r="F48" s="469">
        <v>281.1825</v>
      </c>
      <c r="G48" s="450">
        <v>281.1825</v>
      </c>
      <c r="H48" s="450">
        <v>281.1825</v>
      </c>
      <c r="I48" s="469">
        <v>280.65690000000001</v>
      </c>
      <c r="J48" s="450">
        <v>280.65690000000001</v>
      </c>
      <c r="K48" s="470">
        <v>280.65690000000001</v>
      </c>
      <c r="L48" s="469">
        <v>141.9605</v>
      </c>
      <c r="M48" s="450">
        <v>141.9605</v>
      </c>
      <c r="N48" s="450">
        <v>141.9605</v>
      </c>
      <c r="O48" s="469">
        <v>113.12390000000001</v>
      </c>
      <c r="P48" s="450">
        <v>113.12390000000001</v>
      </c>
      <c r="Q48" s="470">
        <v>113.12390000000001</v>
      </c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253"/>
    </row>
    <row r="49" spans="2:29" ht="18">
      <c r="B49" s="257"/>
      <c r="C49" s="367" t="s">
        <v>103</v>
      </c>
      <c r="D49" s="367"/>
      <c r="E49" s="247" t="s">
        <v>8</v>
      </c>
      <c r="F49" s="471">
        <v>110.4653</v>
      </c>
      <c r="G49" s="472">
        <v>110.4653</v>
      </c>
      <c r="H49" s="472">
        <v>110.4653</v>
      </c>
      <c r="I49" s="471">
        <v>106.5254</v>
      </c>
      <c r="J49" s="472">
        <v>106.5254</v>
      </c>
      <c r="K49" s="473">
        <v>106.5254</v>
      </c>
      <c r="L49" s="471">
        <v>80.904600000000002</v>
      </c>
      <c r="M49" s="472">
        <v>80.904600000000002</v>
      </c>
      <c r="N49" s="472">
        <v>80.904600000000002</v>
      </c>
      <c r="O49" s="471">
        <v>75.482100000000003</v>
      </c>
      <c r="P49" s="472">
        <v>75.482100000000003</v>
      </c>
      <c r="Q49" s="473">
        <v>75.482100000000003</v>
      </c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253"/>
    </row>
    <row r="50" spans="2:29" ht="15">
      <c r="B50" s="280"/>
      <c r="C50" s="367"/>
      <c r="D50" s="367"/>
      <c r="E50" s="369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247"/>
      <c r="S50" s="367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43" t="s">
        <v>37</v>
      </c>
      <c r="C51" s="544"/>
      <c r="D51" s="544"/>
      <c r="E51" s="544"/>
      <c r="F51" s="544"/>
      <c r="G51" s="544"/>
      <c r="H51" s="544"/>
      <c r="I51" s="544"/>
      <c r="J51" s="544"/>
      <c r="K51" s="380"/>
      <c r="L51" s="380"/>
      <c r="M51" s="380"/>
      <c r="N51" s="380"/>
      <c r="O51" s="380"/>
      <c r="P51" s="380"/>
      <c r="Q51" s="380"/>
      <c r="R51" s="380"/>
      <c r="S51" s="380"/>
      <c r="T51" s="389"/>
      <c r="U51" s="389"/>
      <c r="V51" s="389"/>
      <c r="W51" s="389"/>
      <c r="X51" s="389"/>
      <c r="Y51" s="389"/>
      <c r="Z51" s="389"/>
      <c r="AA51" s="389"/>
      <c r="AB51" s="389"/>
      <c r="AC51" s="262"/>
    </row>
    <row r="52" spans="2:29" ht="9.75" customHeight="1">
      <c r="B52" s="281"/>
      <c r="C52" s="367"/>
      <c r="D52" s="367"/>
      <c r="E52" s="390"/>
      <c r="F52" s="247"/>
      <c r="G52" s="247"/>
      <c r="H52" s="247"/>
      <c r="I52" s="247"/>
      <c r="J52" s="247"/>
      <c r="K52" s="247"/>
      <c r="L52" s="377"/>
      <c r="M52" s="247"/>
      <c r="N52" s="247"/>
      <c r="O52" s="367"/>
      <c r="P52" s="367"/>
      <c r="Q52" s="247"/>
      <c r="R52" s="24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</row>
    <row r="53" spans="2:29" ht="21" customHeight="1" thickBot="1">
      <c r="B53" s="276" t="s">
        <v>38</v>
      </c>
      <c r="C53" s="367"/>
      <c r="D53" s="367"/>
      <c r="E53" s="369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</row>
    <row r="54" spans="2:29" ht="15.75">
      <c r="B54" s="244" t="s">
        <v>15</v>
      </c>
      <c r="C54" s="365"/>
      <c r="D54" s="365"/>
      <c r="E54" s="366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245"/>
    </row>
    <row r="55" spans="2:29" ht="15">
      <c r="B55" s="257"/>
      <c r="C55" s="367"/>
      <c r="D55" s="367"/>
      <c r="E55" s="369"/>
      <c r="F55" s="537" t="s">
        <v>39</v>
      </c>
      <c r="G55" s="538"/>
      <c r="H55" s="538"/>
      <c r="I55" s="537" t="s">
        <v>40</v>
      </c>
      <c r="J55" s="538"/>
      <c r="K55" s="538"/>
      <c r="L55" s="537" t="s">
        <v>41</v>
      </c>
      <c r="M55" s="538"/>
      <c r="N55" s="538"/>
      <c r="O55" s="537" t="s">
        <v>42</v>
      </c>
      <c r="P55" s="538"/>
      <c r="Q55" s="539"/>
      <c r="R55" s="537" t="s">
        <v>43</v>
      </c>
      <c r="S55" s="538"/>
      <c r="T55" s="539"/>
      <c r="U55" s="377"/>
      <c r="V55" s="377"/>
      <c r="W55" s="377"/>
      <c r="X55" s="377"/>
      <c r="Y55" s="377"/>
      <c r="Z55" s="367"/>
      <c r="AA55" s="367"/>
      <c r="AB55" s="367"/>
      <c r="AC55" s="253"/>
    </row>
    <row r="56" spans="2:29" s="283" customFormat="1" ht="57" customHeight="1">
      <c r="B56" s="282"/>
      <c r="C56" s="375"/>
      <c r="D56" s="375"/>
      <c r="E56" s="374"/>
      <c r="F56" s="404" t="s">
        <v>22</v>
      </c>
      <c r="G56" s="404" t="s">
        <v>23</v>
      </c>
      <c r="H56" s="404" t="s">
        <v>141</v>
      </c>
      <c r="I56" s="405" t="s">
        <v>22</v>
      </c>
      <c r="J56" s="405" t="s">
        <v>23</v>
      </c>
      <c r="K56" s="404" t="s">
        <v>141</v>
      </c>
      <c r="L56" s="405" t="s">
        <v>22</v>
      </c>
      <c r="M56" s="405" t="s">
        <v>23</v>
      </c>
      <c r="N56" s="404" t="s">
        <v>141</v>
      </c>
      <c r="O56" s="405" t="s">
        <v>22</v>
      </c>
      <c r="P56" s="405" t="s">
        <v>166</v>
      </c>
      <c r="Q56" s="404" t="s">
        <v>167</v>
      </c>
      <c r="R56" s="405" t="s">
        <v>22</v>
      </c>
      <c r="S56" s="405" t="s">
        <v>23</v>
      </c>
      <c r="T56" s="404" t="s">
        <v>141</v>
      </c>
      <c r="U56" s="371"/>
      <c r="V56" s="371"/>
      <c r="W56" s="371"/>
      <c r="X56" s="371"/>
      <c r="Y56" s="371"/>
      <c r="Z56" s="375"/>
      <c r="AA56" s="375"/>
      <c r="AB56" s="375"/>
      <c r="AC56" s="284"/>
    </row>
    <row r="57" spans="2:29" ht="18">
      <c r="B57" s="257"/>
      <c r="C57" s="367" t="s">
        <v>60</v>
      </c>
      <c r="D57" s="367"/>
      <c r="E57" s="247" t="s">
        <v>28</v>
      </c>
      <c r="F57" s="461">
        <v>46312.862999999998</v>
      </c>
      <c r="G57" s="462">
        <v>46312.862999999998</v>
      </c>
      <c r="H57" s="463">
        <v>46312.862999999998</v>
      </c>
      <c r="I57" s="461">
        <v>38956.883000000002</v>
      </c>
      <c r="J57" s="462">
        <v>38956.883000000002</v>
      </c>
      <c r="K57" s="463">
        <v>38956.883000000002</v>
      </c>
      <c r="L57" s="461">
        <v>36320.99</v>
      </c>
      <c r="M57" s="462">
        <v>36320.99</v>
      </c>
      <c r="N57" s="463">
        <v>36320.99</v>
      </c>
      <c r="O57" s="462">
        <v>27947.538</v>
      </c>
      <c r="P57" s="462">
        <v>27947.538</v>
      </c>
      <c r="Q57" s="462">
        <v>27947.538</v>
      </c>
      <c r="R57" s="461">
        <v>20028.261999999999</v>
      </c>
      <c r="S57" s="462">
        <v>20028.261999999999</v>
      </c>
      <c r="T57" s="463">
        <v>20028.261999999999</v>
      </c>
      <c r="U57" s="256"/>
      <c r="V57" s="256"/>
      <c r="W57" s="256"/>
      <c r="X57" s="256"/>
      <c r="Y57" s="256"/>
      <c r="Z57" s="367"/>
      <c r="AA57" s="367"/>
      <c r="AB57" s="367"/>
      <c r="AC57" s="253"/>
    </row>
    <row r="58" spans="2:29" ht="18">
      <c r="B58" s="257"/>
      <c r="C58" s="367" t="s">
        <v>61</v>
      </c>
      <c r="D58" s="367"/>
      <c r="E58" s="247" t="s">
        <v>28</v>
      </c>
      <c r="F58" s="465">
        <v>438.202</v>
      </c>
      <c r="G58" s="451">
        <v>438.202</v>
      </c>
      <c r="H58" s="466">
        <v>160.16499999999999</v>
      </c>
      <c r="I58" s="465">
        <v>255.661</v>
      </c>
      <c r="J58" s="451">
        <v>255.661</v>
      </c>
      <c r="K58" s="466">
        <v>93.444999999999993</v>
      </c>
      <c r="L58" s="465">
        <v>211</v>
      </c>
      <c r="M58" s="451">
        <v>211</v>
      </c>
      <c r="N58" s="466">
        <v>77.120999999999995</v>
      </c>
      <c r="O58" s="451">
        <v>136.31700000000001</v>
      </c>
      <c r="P58" s="451">
        <v>136.31700000000001</v>
      </c>
      <c r="Q58" s="451">
        <v>49.823999999999998</v>
      </c>
      <c r="R58" s="465">
        <v>88.635000000000005</v>
      </c>
      <c r="S58" s="451">
        <v>88.635000000000005</v>
      </c>
      <c r="T58" s="466">
        <v>32.396000000000001</v>
      </c>
      <c r="U58" s="256"/>
      <c r="V58" s="256"/>
      <c r="W58" s="256"/>
      <c r="X58" s="256"/>
      <c r="Y58" s="256"/>
      <c r="Z58" s="367"/>
      <c r="AA58" s="367"/>
      <c r="AB58" s="367"/>
      <c r="AC58" s="253"/>
    </row>
    <row r="59" spans="2:29" ht="18">
      <c r="B59" s="257"/>
      <c r="C59" s="367" t="s">
        <v>66</v>
      </c>
      <c r="D59" s="367"/>
      <c r="E59" s="247" t="s">
        <v>28</v>
      </c>
      <c r="F59" s="465">
        <v>384.084</v>
      </c>
      <c r="G59" s="451">
        <v>384.084</v>
      </c>
      <c r="H59" s="466">
        <v>384.084</v>
      </c>
      <c r="I59" s="465">
        <v>354.72899999999998</v>
      </c>
      <c r="J59" s="451">
        <v>354.72899999999998</v>
      </c>
      <c r="K59" s="466">
        <v>354.72899999999998</v>
      </c>
      <c r="L59" s="465">
        <v>368.79700000000003</v>
      </c>
      <c r="M59" s="451">
        <v>368.79700000000003</v>
      </c>
      <c r="N59" s="466">
        <v>368.79700000000003</v>
      </c>
      <c r="O59" s="474">
        <v>359.74200000000002</v>
      </c>
      <c r="P59" s="474">
        <v>359.74200000000002</v>
      </c>
      <c r="Q59" s="451">
        <v>359.74200000000002</v>
      </c>
      <c r="R59" s="465">
        <v>354.30700000000002</v>
      </c>
      <c r="S59" s="451">
        <v>354.30700000000002</v>
      </c>
      <c r="T59" s="466">
        <v>354.30700000000002</v>
      </c>
      <c r="U59" s="256"/>
      <c r="V59" s="256"/>
      <c r="W59" s="256"/>
      <c r="X59" s="256"/>
      <c r="Y59" s="256"/>
      <c r="Z59" s="367"/>
      <c r="AA59" s="367"/>
      <c r="AB59" s="367"/>
      <c r="AC59" s="253"/>
    </row>
    <row r="60" spans="2:29" ht="18">
      <c r="B60" s="257"/>
      <c r="C60" s="367" t="s">
        <v>62</v>
      </c>
      <c r="D60" s="367"/>
      <c r="E60" s="247"/>
      <c r="F60" s="465"/>
      <c r="G60" s="451"/>
      <c r="H60" s="466"/>
      <c r="I60" s="465"/>
      <c r="J60" s="451"/>
      <c r="K60" s="466"/>
      <c r="L60" s="465"/>
      <c r="M60" s="451"/>
      <c r="N60" s="466"/>
      <c r="O60" s="451"/>
      <c r="P60" s="451"/>
      <c r="Q60" s="451"/>
      <c r="R60" s="465"/>
      <c r="S60" s="451"/>
      <c r="T60" s="466"/>
      <c r="U60" s="256"/>
      <c r="V60" s="256"/>
      <c r="W60" s="256"/>
      <c r="X60" s="256"/>
      <c r="Y60" s="256"/>
      <c r="Z60" s="367"/>
      <c r="AA60" s="367"/>
      <c r="AB60" s="367"/>
      <c r="AC60" s="253"/>
    </row>
    <row r="61" spans="2:29" ht="18">
      <c r="B61" s="257"/>
      <c r="C61" s="268" t="s">
        <v>63</v>
      </c>
      <c r="D61" s="268"/>
      <c r="E61" s="247" t="s">
        <v>45</v>
      </c>
      <c r="F61" s="469">
        <v>10287.670599999999</v>
      </c>
      <c r="G61" s="450">
        <v>10287.670599999999</v>
      </c>
      <c r="H61" s="470">
        <v>3515.0560999999998</v>
      </c>
      <c r="I61" s="469">
        <v>5777.6495999999997</v>
      </c>
      <c r="J61" s="450">
        <v>5777.6495999999997</v>
      </c>
      <c r="K61" s="470">
        <v>1974.0876000000001</v>
      </c>
      <c r="L61" s="469">
        <v>4871.7897999999996</v>
      </c>
      <c r="M61" s="450">
        <v>4871.7897999999996</v>
      </c>
      <c r="N61" s="470">
        <v>1664.5764999999999</v>
      </c>
      <c r="O61" s="450">
        <v>2879.4659999999999</v>
      </c>
      <c r="P61" s="450">
        <v>2879.4659999999999</v>
      </c>
      <c r="Q61" s="450">
        <v>983.84609999999998</v>
      </c>
      <c r="R61" s="469">
        <v>1814.6496</v>
      </c>
      <c r="S61" s="450">
        <v>1814.6496</v>
      </c>
      <c r="T61" s="470">
        <v>620.02329999999995</v>
      </c>
      <c r="U61" s="247"/>
      <c r="V61" s="247"/>
      <c r="W61" s="247"/>
      <c r="X61" s="247"/>
      <c r="Y61" s="247"/>
      <c r="Z61" s="367"/>
      <c r="AA61" s="367"/>
      <c r="AB61" s="367"/>
      <c r="AC61" s="253"/>
    </row>
    <row r="62" spans="2:29" ht="18">
      <c r="B62" s="257"/>
      <c r="C62" s="268" t="s">
        <v>64</v>
      </c>
      <c r="D62" s="268"/>
      <c r="E62" s="247" t="s">
        <v>45</v>
      </c>
      <c r="F62" s="469">
        <v>9956.8094000000001</v>
      </c>
      <c r="G62" s="450">
        <v>9956.8094000000001</v>
      </c>
      <c r="H62" s="470">
        <v>3422.1502999999998</v>
      </c>
      <c r="I62" s="469">
        <v>5591.835</v>
      </c>
      <c r="J62" s="450">
        <v>5591.835</v>
      </c>
      <c r="K62" s="470">
        <v>1921.9108000000001</v>
      </c>
      <c r="L62" s="469">
        <v>4715.1085000000003</v>
      </c>
      <c r="M62" s="450">
        <v>4715.1085000000003</v>
      </c>
      <c r="N62" s="470">
        <v>1620.5804000000001</v>
      </c>
      <c r="O62" s="450">
        <v>2786.8595999999998</v>
      </c>
      <c r="P62" s="450">
        <v>2786.8595999999998</v>
      </c>
      <c r="Q62" s="450">
        <v>957.84220000000005</v>
      </c>
      <c r="R62" s="469">
        <v>1756.2888</v>
      </c>
      <c r="S62" s="450">
        <v>1756.2888</v>
      </c>
      <c r="T62" s="470">
        <v>603.63559999999995</v>
      </c>
      <c r="U62" s="247"/>
      <c r="V62" s="247"/>
      <c r="W62" s="247"/>
      <c r="X62" s="247"/>
      <c r="Y62" s="247"/>
      <c r="Z62" s="367"/>
      <c r="AA62" s="367"/>
      <c r="AB62" s="367"/>
      <c r="AC62" s="253"/>
    </row>
    <row r="63" spans="2:29" ht="18">
      <c r="B63" s="257"/>
      <c r="C63" s="268" t="s">
        <v>65</v>
      </c>
      <c r="D63" s="268"/>
      <c r="E63" s="247" t="s">
        <v>45</v>
      </c>
      <c r="F63" s="471">
        <v>9767.0218000000004</v>
      </c>
      <c r="G63" s="472">
        <v>9767.0218000000004</v>
      </c>
      <c r="H63" s="473">
        <v>3368.8580000000002</v>
      </c>
      <c r="I63" s="471">
        <v>5485.2484999999997</v>
      </c>
      <c r="J63" s="472">
        <v>5485.2484999999997</v>
      </c>
      <c r="K63" s="473">
        <v>1891.9813999999999</v>
      </c>
      <c r="L63" s="471">
        <v>4625.2334000000001</v>
      </c>
      <c r="M63" s="472">
        <v>4625.2334000000001</v>
      </c>
      <c r="N63" s="473">
        <v>1595.3434999999999</v>
      </c>
      <c r="O63" s="472">
        <v>2733.7390999999998</v>
      </c>
      <c r="P63" s="472">
        <v>2733.7390999999998</v>
      </c>
      <c r="Q63" s="472">
        <v>942.92600000000004</v>
      </c>
      <c r="R63" s="471">
        <v>1722.8119999999999</v>
      </c>
      <c r="S63" s="472">
        <v>1722.8119999999999</v>
      </c>
      <c r="T63" s="473">
        <v>594.23530000000005</v>
      </c>
      <c r="U63" s="247"/>
      <c r="V63" s="247"/>
      <c r="W63" s="247"/>
      <c r="X63" s="247"/>
      <c r="Y63" s="247"/>
      <c r="Z63" s="367"/>
      <c r="AA63" s="367"/>
      <c r="AB63" s="367"/>
      <c r="AC63" s="253"/>
    </row>
    <row r="64" spans="2:29" ht="13.5" customHeight="1" thickBot="1">
      <c r="B64" s="285"/>
      <c r="C64" s="380"/>
      <c r="D64" s="380"/>
      <c r="E64" s="381"/>
      <c r="F64" s="380"/>
      <c r="G64" s="380"/>
      <c r="H64" s="380"/>
      <c r="I64" s="380"/>
      <c r="J64" s="380"/>
      <c r="K64" s="380"/>
      <c r="L64" s="380"/>
      <c r="M64" s="380"/>
      <c r="N64" s="380"/>
      <c r="O64" s="380"/>
      <c r="P64" s="545"/>
      <c r="Q64" s="546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262"/>
    </row>
    <row r="65" spans="3:28" ht="6.75" customHeight="1">
      <c r="C65" s="367"/>
      <c r="D65" s="367"/>
      <c r="E65" s="369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</row>
    <row r="66" spans="3:28" ht="6.75" customHeight="1">
      <c r="C66" s="367"/>
      <c r="D66" s="367"/>
      <c r="E66" s="369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  <c r="AB66" s="367"/>
    </row>
    <row r="67" spans="3:28" ht="6.75" customHeight="1">
      <c r="C67" s="367"/>
      <c r="D67" s="367"/>
      <c r="E67" s="369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</row>
    <row r="68" spans="3:28" ht="6.75" customHeight="1">
      <c r="C68" s="367"/>
      <c r="D68" s="367"/>
      <c r="E68" s="369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</row>
    <row r="69" spans="3:28" ht="6.75" customHeight="1">
      <c r="C69" s="367"/>
      <c r="D69" s="367"/>
      <c r="E69" s="369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</row>
    <row r="70" spans="3:28" ht="6.75" customHeight="1">
      <c r="C70" s="367"/>
      <c r="D70" s="367"/>
      <c r="E70" s="369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</row>
    <row r="71" spans="3:28" ht="6.75" customHeight="1">
      <c r="C71" s="367"/>
      <c r="D71" s="367"/>
      <c r="E71" s="369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</row>
    <row r="72" spans="3:28" ht="6.75" customHeight="1">
      <c r="C72" s="367"/>
      <c r="D72" s="367"/>
      <c r="E72" s="369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</row>
    <row r="73" spans="3:28" ht="6.75" customHeight="1">
      <c r="C73" s="367"/>
      <c r="D73" s="367"/>
      <c r="E73" s="369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</row>
    <row r="74" spans="3:28" ht="6.75" customHeight="1">
      <c r="C74" s="367"/>
      <c r="D74" s="367"/>
      <c r="E74" s="369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</row>
    <row r="75" spans="3:28" ht="6.75" customHeight="1">
      <c r="C75" s="367"/>
      <c r="D75" s="367"/>
      <c r="E75" s="369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</row>
    <row r="76" spans="3:28" ht="6.75" customHeight="1">
      <c r="C76" s="367"/>
      <c r="D76" s="367"/>
      <c r="E76" s="369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</row>
    <row r="77" spans="3:28" ht="6.75" customHeight="1">
      <c r="C77" s="367"/>
      <c r="D77" s="367"/>
      <c r="E77" s="369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</row>
    <row r="78" spans="3:28" ht="6.75" customHeight="1">
      <c r="C78" s="367"/>
      <c r="D78" s="367"/>
      <c r="E78" s="369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</row>
    <row r="79" spans="3:28" ht="6.75" customHeight="1">
      <c r="C79" s="367"/>
      <c r="D79" s="367"/>
      <c r="E79" s="369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</row>
    <row r="80" spans="3:28" ht="6.75" customHeight="1">
      <c r="C80" s="367"/>
      <c r="D80" s="367"/>
      <c r="E80" s="369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</row>
    <row r="81" spans="3:28" ht="6.75" customHeight="1">
      <c r="C81" s="367"/>
      <c r="D81" s="367"/>
      <c r="E81" s="369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</row>
    <row r="82" spans="3:28" ht="6.75" customHeight="1">
      <c r="C82" s="367"/>
      <c r="D82" s="367"/>
      <c r="E82" s="369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</row>
    <row r="83" spans="3:28" ht="6.75" customHeight="1">
      <c r="C83" s="367"/>
      <c r="D83" s="367"/>
      <c r="E83" s="369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</row>
    <row r="84" spans="3:28" ht="6.75" customHeight="1">
      <c r="C84" s="367"/>
      <c r="D84" s="367"/>
      <c r="E84" s="369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</row>
    <row r="85" spans="3:28" ht="6.75" customHeight="1">
      <c r="C85" s="367"/>
      <c r="D85" s="367"/>
      <c r="E85" s="369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  <c r="AB85" s="367"/>
    </row>
    <row r="86" spans="3:28" ht="6.75" customHeight="1">
      <c r="C86" s="367"/>
      <c r="D86" s="367"/>
      <c r="E86" s="369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</row>
    <row r="87" spans="3:28" ht="6.75" customHeight="1">
      <c r="C87" s="367"/>
      <c r="D87" s="367"/>
      <c r="E87" s="369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</row>
    <row r="88" spans="3:28" ht="6.75" customHeight="1">
      <c r="C88" s="367"/>
      <c r="D88" s="367"/>
      <c r="E88" s="369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</row>
    <row r="89" spans="3:28" ht="6.75" customHeight="1">
      <c r="C89" s="367"/>
      <c r="D89" s="367"/>
      <c r="E89" s="369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</row>
    <row r="90" spans="3:28" ht="6.75" customHeight="1">
      <c r="C90" s="367"/>
      <c r="D90" s="367"/>
      <c r="E90" s="369"/>
      <c r="F90" s="367"/>
      <c r="G90" s="367"/>
      <c r="H90" s="367"/>
      <c r="I90" s="367"/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</row>
    <row r="91" spans="3:28" ht="6.75" customHeight="1">
      <c r="C91" s="367"/>
      <c r="D91" s="367"/>
      <c r="E91" s="369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</row>
    <row r="92" spans="3:28" ht="6.75" customHeight="1">
      <c r="C92" s="367"/>
      <c r="D92" s="367"/>
      <c r="E92" s="369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</row>
    <row r="93" spans="3:28" ht="6.75" customHeight="1">
      <c r="C93" s="367"/>
      <c r="D93" s="367"/>
      <c r="E93" s="369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  <c r="AB93" s="367"/>
    </row>
    <row r="94" spans="3:28" ht="6.75" customHeight="1">
      <c r="C94" s="367"/>
      <c r="D94" s="367"/>
      <c r="E94" s="369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  <c r="AB94" s="367"/>
    </row>
    <row r="95" spans="3:28" ht="6.75" customHeight="1">
      <c r="C95" s="367"/>
      <c r="D95" s="367"/>
      <c r="E95" s="369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</row>
    <row r="96" spans="3:28" ht="6.75" customHeight="1">
      <c r="C96" s="367"/>
      <c r="D96" s="367"/>
      <c r="E96" s="369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</row>
    <row r="97" spans="3:28" ht="6.75" customHeight="1">
      <c r="C97" s="367"/>
      <c r="D97" s="367"/>
      <c r="E97" s="369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</row>
    <row r="98" spans="3:28" ht="6.75" customHeight="1">
      <c r="C98" s="367"/>
      <c r="D98" s="367"/>
      <c r="E98" s="369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  <c r="AB98" s="367"/>
    </row>
    <row r="99" spans="3:28" ht="6.75" customHeight="1">
      <c r="C99" s="367"/>
      <c r="D99" s="367"/>
      <c r="E99" s="369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  <c r="AA99" s="367"/>
      <c r="AB99" s="367"/>
    </row>
    <row r="100" spans="3:28" ht="6.75" customHeight="1">
      <c r="C100" s="367"/>
      <c r="D100" s="367"/>
      <c r="E100" s="369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  <c r="AA100" s="367"/>
      <c r="AB100" s="367"/>
    </row>
    <row r="101" spans="3:28" ht="6.75" customHeight="1">
      <c r="C101" s="367"/>
      <c r="D101" s="367"/>
      <c r="E101" s="369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7"/>
      <c r="AB101" s="367"/>
    </row>
    <row r="102" spans="3:28" ht="6.75" customHeight="1">
      <c r="C102" s="367"/>
      <c r="D102" s="367"/>
      <c r="E102" s="369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</row>
    <row r="103" spans="3:28" ht="6.75" customHeight="1">
      <c r="C103" s="367"/>
      <c r="D103" s="367"/>
      <c r="E103" s="369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</row>
    <row r="104" spans="3:28" ht="6.75" customHeight="1">
      <c r="C104" s="367"/>
      <c r="D104" s="367"/>
      <c r="E104" s="369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</row>
    <row r="105" spans="3:28" ht="6.75" customHeight="1">
      <c r="C105" s="367"/>
      <c r="D105" s="367"/>
      <c r="E105" s="369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  <c r="AA105" s="367"/>
      <c r="AB105" s="367"/>
    </row>
    <row r="106" spans="3:28" ht="6.75" customHeight="1">
      <c r="C106" s="367"/>
      <c r="D106" s="367"/>
      <c r="E106" s="369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  <c r="AA106" s="367"/>
      <c r="AB106" s="367"/>
    </row>
    <row r="107" spans="3:28" ht="6.75" customHeight="1">
      <c r="C107" s="367"/>
      <c r="D107" s="367"/>
      <c r="E107" s="369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367"/>
      <c r="AB107" s="367"/>
    </row>
    <row r="108" spans="3:28" ht="6.75" customHeight="1">
      <c r="C108" s="367"/>
      <c r="D108" s="367"/>
      <c r="E108" s="369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  <c r="AB108" s="367"/>
    </row>
    <row r="109" spans="3:28" ht="6.75" customHeight="1">
      <c r="C109" s="367"/>
      <c r="D109" s="367"/>
      <c r="E109" s="369"/>
      <c r="F109" s="367"/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  <c r="AA109" s="367"/>
      <c r="AB109" s="367"/>
    </row>
    <row r="110" spans="3:28" ht="6.75" customHeight="1">
      <c r="C110" s="367"/>
      <c r="D110" s="367"/>
      <c r="E110" s="369"/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  <c r="AB110" s="367"/>
    </row>
    <row r="111" spans="3:28" ht="6.75" customHeight="1">
      <c r="C111" s="367"/>
      <c r="D111" s="367"/>
      <c r="E111" s="369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  <c r="AA111" s="367"/>
      <c r="AB111" s="367"/>
    </row>
    <row r="112" spans="3:28" ht="6.75" customHeight="1">
      <c r="C112" s="367"/>
      <c r="D112" s="367"/>
      <c r="E112" s="369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</row>
    <row r="113" spans="2:29" ht="15">
      <c r="B113" s="286"/>
      <c r="C113" s="388"/>
      <c r="D113" s="388"/>
      <c r="E113" s="388"/>
      <c r="F113" s="388"/>
      <c r="G113" s="388"/>
      <c r="H113" s="388"/>
      <c r="I113" s="388"/>
      <c r="J113" s="388"/>
      <c r="K113" s="388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  <c r="X113" s="367"/>
      <c r="Y113" s="367"/>
      <c r="Z113" s="367"/>
      <c r="AA113" s="367"/>
      <c r="AB113" s="367"/>
    </row>
    <row r="114" spans="2:29" ht="27" customHeight="1" thickBot="1">
      <c r="B114" s="243" t="s">
        <v>14</v>
      </c>
      <c r="C114" s="367"/>
      <c r="D114" s="367"/>
      <c r="E114" s="369"/>
      <c r="F114" s="367"/>
      <c r="G114" s="367"/>
      <c r="H114" s="367"/>
      <c r="I114" s="367"/>
      <c r="J114" s="367"/>
      <c r="K114" s="367"/>
      <c r="L114" s="367"/>
      <c r="M114" s="24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  <c r="AA114" s="367"/>
      <c r="AB114" s="367"/>
    </row>
    <row r="115" spans="2:29" ht="15.75">
      <c r="B115" s="287" t="s">
        <v>143</v>
      </c>
      <c r="C115" s="391"/>
      <c r="D115" s="392"/>
      <c r="E115" s="288"/>
      <c r="F115" s="288"/>
      <c r="G115" s="288"/>
      <c r="H115" s="288"/>
      <c r="I115" s="288"/>
      <c r="J115" s="288"/>
      <c r="K115" s="288"/>
      <c r="L115" s="288"/>
      <c r="M115" s="288"/>
      <c r="N115" s="391"/>
      <c r="O115" s="391"/>
      <c r="P115" s="288"/>
      <c r="Q115" s="288"/>
      <c r="R115" s="288"/>
      <c r="S115" s="288"/>
      <c r="T115" s="288"/>
      <c r="U115" s="288"/>
      <c r="V115" s="288"/>
      <c r="W115" s="288"/>
      <c r="X115" s="391"/>
      <c r="Y115" s="391"/>
      <c r="Z115" s="391"/>
      <c r="AA115" s="391"/>
      <c r="AB115" s="391"/>
      <c r="AC115" s="245"/>
    </row>
    <row r="116" spans="2:29" ht="14.25">
      <c r="B116" s="264"/>
      <c r="C116" s="268"/>
      <c r="D116" s="393"/>
      <c r="E116" s="394"/>
      <c r="F116" s="394"/>
      <c r="G116" s="394"/>
      <c r="H116" s="394"/>
      <c r="I116" s="394"/>
      <c r="J116" s="394"/>
      <c r="K116" s="394"/>
      <c r="L116" s="394"/>
      <c r="M116" s="394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95"/>
      <c r="E117" s="540" t="s">
        <v>16</v>
      </c>
      <c r="F117" s="541"/>
      <c r="G117" s="541"/>
      <c r="H117" s="541"/>
      <c r="I117" s="541"/>
      <c r="J117" s="541"/>
      <c r="K117" s="541"/>
      <c r="L117" s="541"/>
      <c r="M117" s="541"/>
      <c r="N117" s="541"/>
      <c r="O117" s="541"/>
      <c r="P117" s="541"/>
      <c r="Q117" s="540" t="s">
        <v>17</v>
      </c>
      <c r="R117" s="541"/>
      <c r="S117" s="541"/>
      <c r="T117" s="541"/>
      <c r="U117" s="541"/>
      <c r="V117" s="541"/>
      <c r="W117" s="541"/>
      <c r="X117" s="541"/>
      <c r="Y117" s="541"/>
      <c r="Z117" s="541"/>
      <c r="AA117" s="541"/>
      <c r="AB117" s="541"/>
      <c r="AC117" s="253"/>
    </row>
    <row r="118" spans="2:29" ht="12.75" customHeight="1">
      <c r="B118" s="264"/>
      <c r="C118" s="268"/>
      <c r="D118" s="395"/>
      <c r="E118" s="550" t="s">
        <v>47</v>
      </c>
      <c r="F118" s="551"/>
      <c r="G118" s="551"/>
      <c r="H118" s="551"/>
      <c r="I118" s="551"/>
      <c r="J118" s="552"/>
      <c r="K118" s="547" t="s">
        <v>86</v>
      </c>
      <c r="L118" s="547" t="s">
        <v>87</v>
      </c>
      <c r="M118" s="547" t="s">
        <v>48</v>
      </c>
      <c r="N118" s="547" t="s">
        <v>49</v>
      </c>
      <c r="O118" s="547" t="s">
        <v>144</v>
      </c>
      <c r="P118" s="547" t="s">
        <v>137</v>
      </c>
      <c r="Q118" s="549" t="s">
        <v>47</v>
      </c>
      <c r="R118" s="541"/>
      <c r="S118" s="541"/>
      <c r="T118" s="541"/>
      <c r="U118" s="541"/>
      <c r="V118" s="541"/>
      <c r="W118" s="547" t="s">
        <v>86</v>
      </c>
      <c r="X118" s="547" t="s">
        <v>87</v>
      </c>
      <c r="Y118" s="547" t="s">
        <v>48</v>
      </c>
      <c r="Z118" s="547" t="s">
        <v>49</v>
      </c>
      <c r="AA118" s="547" t="s">
        <v>144</v>
      </c>
      <c r="AB118" s="547" t="s">
        <v>137</v>
      </c>
      <c r="AC118" s="253"/>
    </row>
    <row r="119" spans="2:29" ht="54" customHeight="1">
      <c r="B119" s="289"/>
      <c r="C119" s="268"/>
      <c r="D119" s="395"/>
      <c r="E119" s="403" t="s">
        <v>150</v>
      </c>
      <c r="F119" s="403" t="s">
        <v>202</v>
      </c>
      <c r="G119" s="403" t="s">
        <v>148</v>
      </c>
      <c r="H119" s="403" t="s">
        <v>203</v>
      </c>
      <c r="I119" s="403" t="s">
        <v>149</v>
      </c>
      <c r="J119" s="402" t="s">
        <v>50</v>
      </c>
      <c r="K119" s="548"/>
      <c r="L119" s="548"/>
      <c r="M119" s="548"/>
      <c r="N119" s="548"/>
      <c r="O119" s="548"/>
      <c r="P119" s="548"/>
      <c r="Q119" s="403" t="s">
        <v>150</v>
      </c>
      <c r="R119" s="403" t="s">
        <v>202</v>
      </c>
      <c r="S119" s="403" t="s">
        <v>148</v>
      </c>
      <c r="T119" s="403" t="s">
        <v>203</v>
      </c>
      <c r="U119" s="403" t="s">
        <v>149</v>
      </c>
      <c r="V119" s="402" t="s">
        <v>50</v>
      </c>
      <c r="W119" s="548"/>
      <c r="X119" s="548"/>
      <c r="Y119" s="548"/>
      <c r="Z119" s="548"/>
      <c r="AA119" s="548"/>
      <c r="AB119" s="548"/>
      <c r="AC119" s="253"/>
    </row>
    <row r="120" spans="2:29" ht="15">
      <c r="B120" s="264"/>
      <c r="C120" s="268" t="s">
        <v>59</v>
      </c>
      <c r="D120" s="256" t="s">
        <v>26</v>
      </c>
      <c r="E120" s="475">
        <v>31238.870999999999</v>
      </c>
      <c r="F120" s="426">
        <v>31238.870999999999</v>
      </c>
      <c r="G120" s="426">
        <v>31238.870999999999</v>
      </c>
      <c r="H120" s="426">
        <v>31238.870999999999</v>
      </c>
      <c r="I120" s="426">
        <v>31238.870999999999</v>
      </c>
      <c r="J120" s="426">
        <v>31238.870999999999</v>
      </c>
      <c r="K120" s="428">
        <v>31238.870999999999</v>
      </c>
      <c r="L120" s="476">
        <v>31238.870999999999</v>
      </c>
      <c r="M120" s="476">
        <v>31238.870999999999</v>
      </c>
      <c r="N120" s="426">
        <v>31238.870999999999</v>
      </c>
      <c r="O120" s="428">
        <v>31238.870999999999</v>
      </c>
      <c r="P120" s="428">
        <v>31238.870999999999</v>
      </c>
      <c r="Q120" s="475">
        <v>46184.837</v>
      </c>
      <c r="R120" s="426">
        <v>46184.837</v>
      </c>
      <c r="S120" s="409">
        <v>46184.837</v>
      </c>
      <c r="T120" s="426">
        <v>46184.837</v>
      </c>
      <c r="U120" s="426">
        <v>46184.837</v>
      </c>
      <c r="V120" s="426">
        <v>46184.837</v>
      </c>
      <c r="W120" s="428">
        <v>46184.837</v>
      </c>
      <c r="X120" s="476">
        <v>46184.837</v>
      </c>
      <c r="Y120" s="476">
        <v>46184.837</v>
      </c>
      <c r="Z120" s="476">
        <v>46184.837</v>
      </c>
      <c r="AA120" s="428">
        <v>46184.837</v>
      </c>
      <c r="AB120" s="428">
        <v>46184.837</v>
      </c>
      <c r="AC120" s="253"/>
    </row>
    <row r="121" spans="2:29" ht="15">
      <c r="B121" s="264"/>
      <c r="C121" s="268" t="s">
        <v>60</v>
      </c>
      <c r="D121" s="256" t="s">
        <v>28</v>
      </c>
      <c r="E121" s="477">
        <v>46312.862999999998</v>
      </c>
      <c r="F121" s="429">
        <v>46312.862999999998</v>
      </c>
      <c r="G121" s="429">
        <v>46312.862999999998</v>
      </c>
      <c r="H121" s="429">
        <v>46312.862999999998</v>
      </c>
      <c r="I121" s="429">
        <v>46312.862999999998</v>
      </c>
      <c r="J121" s="429">
        <v>46312.862999999998</v>
      </c>
      <c r="K121" s="430">
        <v>46312.862999999998</v>
      </c>
      <c r="L121" s="478">
        <v>46312.862999999998</v>
      </c>
      <c r="M121" s="478">
        <v>46312.862999999998</v>
      </c>
      <c r="N121" s="429">
        <v>46312.862999999998</v>
      </c>
      <c r="O121" s="430">
        <v>46312.862999999998</v>
      </c>
      <c r="P121" s="430">
        <v>46312.862999999998</v>
      </c>
      <c r="Q121" s="477">
        <v>38956.883000000002</v>
      </c>
      <c r="R121" s="429">
        <v>38956.883000000002</v>
      </c>
      <c r="S121" s="409">
        <v>38956.883000000002</v>
      </c>
      <c r="T121" s="429">
        <v>38956.883000000002</v>
      </c>
      <c r="U121" s="429">
        <v>38956.883000000002</v>
      </c>
      <c r="V121" s="429">
        <v>38956.883000000002</v>
      </c>
      <c r="W121" s="430">
        <v>38956.883000000002</v>
      </c>
      <c r="X121" s="478">
        <v>38956.883000000002</v>
      </c>
      <c r="Y121" s="478">
        <v>38956.883000000002</v>
      </c>
      <c r="Z121" s="478">
        <v>38956.883000000002</v>
      </c>
      <c r="AA121" s="430">
        <v>38956.883000000002</v>
      </c>
      <c r="AB121" s="430">
        <v>38956.883000000002</v>
      </c>
      <c r="AC121" s="253"/>
    </row>
    <row r="122" spans="2:29" ht="15">
      <c r="B122" s="264"/>
      <c r="C122" s="268" t="s">
        <v>61</v>
      </c>
      <c r="D122" s="256" t="s">
        <v>28</v>
      </c>
      <c r="E122" s="477">
        <v>3374.8470000000002</v>
      </c>
      <c r="F122" s="429">
        <v>1233.5229999999999</v>
      </c>
      <c r="G122" s="429">
        <v>3374.8470000000002</v>
      </c>
      <c r="H122" s="429">
        <v>1695.9690000000001</v>
      </c>
      <c r="I122" s="429">
        <v>3374.8470000000002</v>
      </c>
      <c r="J122" s="429">
        <v>0</v>
      </c>
      <c r="K122" s="430">
        <v>3374.8470000000002</v>
      </c>
      <c r="L122" s="478">
        <v>3374.8470000000002</v>
      </c>
      <c r="M122" s="478">
        <v>3374.8470000000002</v>
      </c>
      <c r="N122" s="429">
        <v>3374.8470000000002</v>
      </c>
      <c r="O122" s="430">
        <v>1233.5229999999999</v>
      </c>
      <c r="P122" s="430">
        <v>3374.8470000000002</v>
      </c>
      <c r="Q122" s="477">
        <v>3303.576</v>
      </c>
      <c r="R122" s="429">
        <v>1207.473</v>
      </c>
      <c r="S122" s="409">
        <v>3303.576</v>
      </c>
      <c r="T122" s="429">
        <v>1660.153</v>
      </c>
      <c r="U122" s="429">
        <v>3303.576</v>
      </c>
      <c r="V122" s="429">
        <v>0</v>
      </c>
      <c r="W122" s="430">
        <v>3303.576</v>
      </c>
      <c r="X122" s="478">
        <v>3303.576</v>
      </c>
      <c r="Y122" s="478">
        <v>3303.576</v>
      </c>
      <c r="Z122" s="478">
        <v>3303.576</v>
      </c>
      <c r="AA122" s="430">
        <v>1207.473</v>
      </c>
      <c r="AB122" s="430">
        <v>3303.576</v>
      </c>
      <c r="AC122" s="253"/>
    </row>
    <row r="123" spans="2:29" ht="15">
      <c r="B123" s="264"/>
      <c r="C123" s="268" t="s">
        <v>62</v>
      </c>
      <c r="D123" s="256"/>
      <c r="E123" s="477"/>
      <c r="F123" s="429"/>
      <c r="G123" s="429"/>
      <c r="H123" s="429"/>
      <c r="I123" s="429"/>
      <c r="J123" s="429"/>
      <c r="K123" s="430"/>
      <c r="L123" s="478"/>
      <c r="M123" s="478"/>
      <c r="N123" s="429"/>
      <c r="O123" s="430"/>
      <c r="P123" s="430"/>
      <c r="Q123" s="477"/>
      <c r="R123" s="429"/>
      <c r="S123" s="409"/>
      <c r="T123" s="429"/>
      <c r="U123" s="429"/>
      <c r="V123" s="429"/>
      <c r="W123" s="430"/>
      <c r="X123" s="478"/>
      <c r="Y123" s="478"/>
      <c r="Z123" s="478"/>
      <c r="AA123" s="430"/>
      <c r="AB123" s="430"/>
      <c r="AC123" s="253"/>
    </row>
    <row r="124" spans="2:29" ht="15">
      <c r="B124" s="264"/>
      <c r="C124" s="268" t="s">
        <v>63</v>
      </c>
      <c r="D124" s="256" t="s">
        <v>8</v>
      </c>
      <c r="E124" s="479">
        <v>83.357699999999994</v>
      </c>
      <c r="F124" s="409">
        <v>28.481400000000001</v>
      </c>
      <c r="G124" s="409">
        <v>83.357699999999994</v>
      </c>
      <c r="H124" s="409">
        <v>40.674399999999999</v>
      </c>
      <c r="I124" s="409">
        <v>83.357699999999994</v>
      </c>
      <c r="J124" s="409">
        <v>0</v>
      </c>
      <c r="K124" s="432">
        <v>83.357699999999994</v>
      </c>
      <c r="L124" s="480">
        <v>83.357699999999994</v>
      </c>
      <c r="M124" s="480">
        <v>83.357699999999994</v>
      </c>
      <c r="N124" s="409">
        <v>83.357699999999994</v>
      </c>
      <c r="O124" s="432">
        <v>28.481400000000001</v>
      </c>
      <c r="P124" s="432">
        <v>83.357699999999994</v>
      </c>
      <c r="Q124" s="479">
        <v>78.8476</v>
      </c>
      <c r="R124" s="409">
        <v>26.9404</v>
      </c>
      <c r="S124" s="409">
        <v>78.8476</v>
      </c>
      <c r="T124" s="409">
        <v>38.473700000000001</v>
      </c>
      <c r="U124" s="409">
        <v>78.8476</v>
      </c>
      <c r="V124" s="409">
        <v>0</v>
      </c>
      <c r="W124" s="432">
        <v>78.8476</v>
      </c>
      <c r="X124" s="480">
        <v>78.8476</v>
      </c>
      <c r="Y124" s="480">
        <v>78.8476</v>
      </c>
      <c r="Z124" s="480">
        <v>78.8476</v>
      </c>
      <c r="AA124" s="432">
        <v>26.9404</v>
      </c>
      <c r="AB124" s="432">
        <v>78.8476</v>
      </c>
      <c r="AC124" s="253"/>
    </row>
    <row r="125" spans="2:29" ht="15">
      <c r="B125" s="264"/>
      <c r="C125" s="268" t="s">
        <v>64</v>
      </c>
      <c r="D125" s="256" t="s">
        <v>8</v>
      </c>
      <c r="E125" s="479">
        <v>80.6768</v>
      </c>
      <c r="F125" s="409">
        <v>27.7286</v>
      </c>
      <c r="G125" s="409">
        <v>80.6768</v>
      </c>
      <c r="H125" s="409">
        <v>39.493200000000002</v>
      </c>
      <c r="I125" s="409">
        <v>80.6768</v>
      </c>
      <c r="J125" s="409">
        <v>0</v>
      </c>
      <c r="K125" s="432">
        <v>80.6768</v>
      </c>
      <c r="L125" s="480">
        <v>80.6768</v>
      </c>
      <c r="M125" s="480">
        <v>80.6768</v>
      </c>
      <c r="N125" s="409">
        <v>80.6768</v>
      </c>
      <c r="O125" s="432">
        <v>27.7286</v>
      </c>
      <c r="P125" s="432">
        <v>80.6768</v>
      </c>
      <c r="Q125" s="479">
        <v>76.311800000000005</v>
      </c>
      <c r="R125" s="409">
        <v>26.228300000000001</v>
      </c>
      <c r="S125" s="409">
        <v>76.311800000000005</v>
      </c>
      <c r="T125" s="409">
        <v>37.356499999999997</v>
      </c>
      <c r="U125" s="409">
        <v>76.311800000000005</v>
      </c>
      <c r="V125" s="409">
        <v>0</v>
      </c>
      <c r="W125" s="432">
        <v>76.311800000000005</v>
      </c>
      <c r="X125" s="480">
        <v>76.311800000000005</v>
      </c>
      <c r="Y125" s="480">
        <v>76.311800000000005</v>
      </c>
      <c r="Z125" s="480">
        <v>76.311800000000005</v>
      </c>
      <c r="AA125" s="432">
        <v>26.228300000000001</v>
      </c>
      <c r="AB125" s="432">
        <v>76.311800000000005</v>
      </c>
      <c r="AC125" s="253"/>
    </row>
    <row r="126" spans="2:29" ht="15">
      <c r="B126" s="264"/>
      <c r="C126" s="268" t="s">
        <v>65</v>
      </c>
      <c r="D126" s="256" t="s">
        <v>8</v>
      </c>
      <c r="E126" s="481">
        <v>79.138999999999996</v>
      </c>
      <c r="F126" s="433">
        <v>27.296800000000001</v>
      </c>
      <c r="G126" s="433">
        <v>79.138999999999996</v>
      </c>
      <c r="H126" s="433">
        <v>38.8157</v>
      </c>
      <c r="I126" s="433">
        <v>79.138999999999996</v>
      </c>
      <c r="J126" s="433">
        <v>0</v>
      </c>
      <c r="K126" s="435">
        <v>79.138999999999996</v>
      </c>
      <c r="L126" s="482">
        <v>79.138999999999996</v>
      </c>
      <c r="M126" s="482">
        <v>79.138999999999996</v>
      </c>
      <c r="N126" s="433">
        <v>79.138999999999996</v>
      </c>
      <c r="O126" s="435">
        <v>27.296800000000001</v>
      </c>
      <c r="P126" s="435">
        <v>79.138999999999996</v>
      </c>
      <c r="Q126" s="481">
        <v>74.857200000000006</v>
      </c>
      <c r="R126" s="433">
        <v>25.819900000000001</v>
      </c>
      <c r="S126" s="433">
        <v>74.857200000000006</v>
      </c>
      <c r="T126" s="433">
        <v>36.715600000000002</v>
      </c>
      <c r="U126" s="433">
        <v>74.857200000000006</v>
      </c>
      <c r="V126" s="433">
        <v>0</v>
      </c>
      <c r="W126" s="435">
        <v>74.857200000000006</v>
      </c>
      <c r="X126" s="482">
        <v>74.857200000000006</v>
      </c>
      <c r="Y126" s="482">
        <v>74.857200000000006</v>
      </c>
      <c r="Z126" s="482">
        <v>74.857200000000006</v>
      </c>
      <c r="AA126" s="435">
        <v>25.819900000000001</v>
      </c>
      <c r="AB126" s="435">
        <v>74.857200000000006</v>
      </c>
      <c r="AC126" s="253"/>
    </row>
    <row r="127" spans="2:29" ht="14.25">
      <c r="B127" s="257"/>
      <c r="C127" s="367"/>
      <c r="D127" s="396"/>
      <c r="E127" s="387"/>
      <c r="F127" s="367"/>
      <c r="G127" s="387"/>
      <c r="H127" s="387"/>
      <c r="I127" s="387"/>
      <c r="J127" s="387"/>
      <c r="K127" s="387"/>
      <c r="L127" s="387"/>
      <c r="M127" s="38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  <c r="X127" s="367"/>
      <c r="Y127" s="367"/>
      <c r="Z127" s="367"/>
      <c r="AA127" s="387"/>
      <c r="AB127" s="387"/>
      <c r="AC127" s="253"/>
    </row>
    <row r="128" spans="2:29" ht="14.25">
      <c r="B128" s="257"/>
      <c r="C128" s="367"/>
      <c r="D128" s="396"/>
      <c r="E128" s="540" t="s">
        <v>18</v>
      </c>
      <c r="F128" s="540"/>
      <c r="G128" s="540"/>
      <c r="H128" s="540"/>
      <c r="I128" s="540"/>
      <c r="J128" s="540"/>
      <c r="K128" s="540"/>
      <c r="L128" s="540"/>
      <c r="M128" s="540"/>
      <c r="N128" s="540"/>
      <c r="O128" s="540"/>
      <c r="P128" s="541"/>
      <c r="Q128" s="540" t="s">
        <v>19</v>
      </c>
      <c r="R128" s="541"/>
      <c r="S128" s="541"/>
      <c r="T128" s="541"/>
      <c r="U128" s="541"/>
      <c r="V128" s="541"/>
      <c r="W128" s="541"/>
      <c r="X128" s="541"/>
      <c r="Y128" s="541"/>
      <c r="Z128" s="541"/>
      <c r="AA128" s="541"/>
      <c r="AB128" s="541"/>
      <c r="AC128" s="253"/>
    </row>
    <row r="129" spans="2:29" ht="12.75" customHeight="1">
      <c r="B129" s="264"/>
      <c r="C129" s="268"/>
      <c r="D129" s="256"/>
      <c r="E129" s="549" t="s">
        <v>47</v>
      </c>
      <c r="F129" s="549"/>
      <c r="G129" s="549"/>
      <c r="H129" s="549"/>
      <c r="I129" s="549"/>
      <c r="K129" s="547" t="s">
        <v>86</v>
      </c>
      <c r="L129" s="547" t="s">
        <v>87</v>
      </c>
      <c r="M129" s="547" t="s">
        <v>48</v>
      </c>
      <c r="N129" s="547" t="s">
        <v>49</v>
      </c>
      <c r="O129" s="547" t="s">
        <v>144</v>
      </c>
      <c r="P129" s="547" t="s">
        <v>137</v>
      </c>
      <c r="Q129" s="550" t="s">
        <v>47</v>
      </c>
      <c r="R129" s="553"/>
      <c r="S129" s="553"/>
      <c r="T129" s="553"/>
      <c r="U129" s="553"/>
      <c r="V129" s="552"/>
      <c r="W129" s="547" t="s">
        <v>86</v>
      </c>
      <c r="X129" s="547" t="s">
        <v>87</v>
      </c>
      <c r="Y129" s="547" t="s">
        <v>48</v>
      </c>
      <c r="Z129" s="547" t="s">
        <v>49</v>
      </c>
      <c r="AA129" s="547" t="s">
        <v>144</v>
      </c>
      <c r="AB129" s="547" t="s">
        <v>137</v>
      </c>
      <c r="AC129" s="253"/>
    </row>
    <row r="130" spans="2:29" ht="59.25" customHeight="1">
      <c r="B130" s="289"/>
      <c r="C130" s="268"/>
      <c r="D130" s="256"/>
      <c r="E130" s="403" t="s">
        <v>150</v>
      </c>
      <c r="F130" s="403" t="s">
        <v>202</v>
      </c>
      <c r="G130" s="403" t="s">
        <v>148</v>
      </c>
      <c r="H130" s="403" t="s">
        <v>203</v>
      </c>
      <c r="I130" s="403" t="s">
        <v>149</v>
      </c>
      <c r="J130" s="402" t="s">
        <v>50</v>
      </c>
      <c r="K130" s="548"/>
      <c r="L130" s="548"/>
      <c r="M130" s="548"/>
      <c r="N130" s="548"/>
      <c r="O130" s="548"/>
      <c r="P130" s="548"/>
      <c r="Q130" s="403" t="s">
        <v>150</v>
      </c>
      <c r="R130" s="403" t="s">
        <v>202</v>
      </c>
      <c r="S130" s="403" t="s">
        <v>148</v>
      </c>
      <c r="T130" s="403" t="s">
        <v>203</v>
      </c>
      <c r="U130" s="403" t="s">
        <v>149</v>
      </c>
      <c r="V130" s="402" t="s">
        <v>50</v>
      </c>
      <c r="W130" s="548"/>
      <c r="X130" s="548"/>
      <c r="Y130" s="548"/>
      <c r="Z130" s="548"/>
      <c r="AA130" s="548"/>
      <c r="AB130" s="548"/>
      <c r="AC130" s="253"/>
    </row>
    <row r="131" spans="2:29" ht="15">
      <c r="B131" s="264"/>
      <c r="C131" s="268" t="s">
        <v>59</v>
      </c>
      <c r="D131" s="256" t="s">
        <v>26</v>
      </c>
      <c r="E131" s="475">
        <v>459877.70299999998</v>
      </c>
      <c r="F131" s="426">
        <v>459877.70299999998</v>
      </c>
      <c r="G131" s="409">
        <v>459877.70299999998</v>
      </c>
      <c r="H131" s="426">
        <v>459877.70299999998</v>
      </c>
      <c r="I131" s="426">
        <v>459877.70299999998</v>
      </c>
      <c r="J131" s="426">
        <v>459877.70299999998</v>
      </c>
      <c r="K131" s="428">
        <v>459877.70299999998</v>
      </c>
      <c r="L131" s="476">
        <v>459877.70299999998</v>
      </c>
      <c r="M131" s="476">
        <v>459877.70299999998</v>
      </c>
      <c r="N131" s="426">
        <v>459877.70299999998</v>
      </c>
      <c r="O131" s="428">
        <v>459877.70299999998</v>
      </c>
      <c r="P131" s="428">
        <v>459877.70299999998</v>
      </c>
      <c r="Q131" s="475">
        <v>620783.20400000003</v>
      </c>
      <c r="R131" s="426">
        <v>620783.20400000003</v>
      </c>
      <c r="S131" s="409">
        <v>620783.20400000003</v>
      </c>
      <c r="T131" s="426">
        <v>620783.20400000003</v>
      </c>
      <c r="U131" s="426">
        <v>620783.20400000003</v>
      </c>
      <c r="V131" s="426">
        <v>620783.20400000003</v>
      </c>
      <c r="W131" s="428">
        <v>620783.20400000003</v>
      </c>
      <c r="X131" s="476">
        <v>620783.20400000003</v>
      </c>
      <c r="Y131" s="476">
        <v>620783.20400000003</v>
      </c>
      <c r="Z131" s="476">
        <v>620783.20400000003</v>
      </c>
      <c r="AA131" s="426">
        <v>620783.20400000003</v>
      </c>
      <c r="AB131" s="428">
        <v>620783.20400000003</v>
      </c>
      <c r="AC131" s="253"/>
    </row>
    <row r="132" spans="2:29" ht="15">
      <c r="B132" s="264"/>
      <c r="C132" s="268" t="s">
        <v>60</v>
      </c>
      <c r="D132" s="256" t="s">
        <v>28</v>
      </c>
      <c r="E132" s="477">
        <v>36320.99</v>
      </c>
      <c r="F132" s="429">
        <v>36320.99</v>
      </c>
      <c r="G132" s="409">
        <v>36320.99</v>
      </c>
      <c r="H132" s="429">
        <v>36320.99</v>
      </c>
      <c r="I132" s="429">
        <v>36320.99</v>
      </c>
      <c r="J132" s="429">
        <v>36320.99</v>
      </c>
      <c r="K132" s="430">
        <v>36320.99</v>
      </c>
      <c r="L132" s="478">
        <v>36320.99</v>
      </c>
      <c r="M132" s="478">
        <v>36320.99</v>
      </c>
      <c r="N132" s="429">
        <v>36320.99</v>
      </c>
      <c r="O132" s="430">
        <v>36320.99</v>
      </c>
      <c r="P132" s="430">
        <v>36320.99</v>
      </c>
      <c r="Q132" s="477">
        <v>27947.538</v>
      </c>
      <c r="R132" s="429">
        <v>27947.538</v>
      </c>
      <c r="S132" s="409">
        <v>27947.538</v>
      </c>
      <c r="T132" s="429">
        <v>27947.538</v>
      </c>
      <c r="U132" s="429">
        <v>27947.538</v>
      </c>
      <c r="V132" s="429">
        <v>27947.538</v>
      </c>
      <c r="W132" s="430">
        <v>27947.538</v>
      </c>
      <c r="X132" s="478">
        <v>27947.538</v>
      </c>
      <c r="Y132" s="478">
        <v>27947.538</v>
      </c>
      <c r="Z132" s="478">
        <v>27947.538</v>
      </c>
      <c r="AA132" s="429">
        <v>27947.538</v>
      </c>
      <c r="AB132" s="430">
        <v>27947.538</v>
      </c>
      <c r="AC132" s="253"/>
    </row>
    <row r="133" spans="2:29" ht="15">
      <c r="B133" s="264"/>
      <c r="C133" s="268" t="s">
        <v>61</v>
      </c>
      <c r="D133" s="256" t="s">
        <v>28</v>
      </c>
      <c r="E133" s="477">
        <v>3240.4929999999999</v>
      </c>
      <c r="F133" s="429">
        <v>1184.4159999999999</v>
      </c>
      <c r="G133" s="409">
        <v>3240.4929999999999</v>
      </c>
      <c r="H133" s="429">
        <v>1628.452</v>
      </c>
      <c r="I133" s="429">
        <v>3240.4929999999999</v>
      </c>
      <c r="J133" s="429">
        <v>0</v>
      </c>
      <c r="K133" s="430">
        <v>3240.4929999999999</v>
      </c>
      <c r="L133" s="478">
        <v>3240.4929999999999</v>
      </c>
      <c r="M133" s="478">
        <v>3240.4929999999999</v>
      </c>
      <c r="N133" s="429">
        <v>3240.4929999999999</v>
      </c>
      <c r="O133" s="430">
        <v>1184.4159999999999</v>
      </c>
      <c r="P133" s="430">
        <v>3240.4929999999999</v>
      </c>
      <c r="Q133" s="477">
        <v>3157.6970000000001</v>
      </c>
      <c r="R133" s="429">
        <v>1154.154</v>
      </c>
      <c r="S133" s="409">
        <v>3157.6970000000001</v>
      </c>
      <c r="T133" s="429">
        <v>1586.8440000000001</v>
      </c>
      <c r="U133" s="429">
        <v>3157.6970000000001</v>
      </c>
      <c r="V133" s="429">
        <v>0</v>
      </c>
      <c r="W133" s="430">
        <v>3157.6970000000001</v>
      </c>
      <c r="X133" s="478">
        <v>3157.6970000000001</v>
      </c>
      <c r="Y133" s="478">
        <v>3157.6970000000001</v>
      </c>
      <c r="Z133" s="478">
        <v>3157.6970000000001</v>
      </c>
      <c r="AA133" s="429">
        <v>1154.154</v>
      </c>
      <c r="AB133" s="430">
        <v>3157.6970000000001</v>
      </c>
      <c r="AC133" s="253"/>
    </row>
    <row r="134" spans="2:29" ht="15">
      <c r="B134" s="264"/>
      <c r="C134" s="268" t="s">
        <v>62</v>
      </c>
      <c r="D134" s="256"/>
      <c r="E134" s="477"/>
      <c r="F134" s="429"/>
      <c r="G134" s="409"/>
      <c r="H134" s="429"/>
      <c r="I134" s="429"/>
      <c r="J134" s="429"/>
      <c r="K134" s="430"/>
      <c r="L134" s="478"/>
      <c r="M134" s="478"/>
      <c r="N134" s="429"/>
      <c r="O134" s="430"/>
      <c r="P134" s="430"/>
      <c r="Q134" s="477"/>
      <c r="R134" s="429"/>
      <c r="S134" s="409"/>
      <c r="T134" s="429"/>
      <c r="U134" s="429"/>
      <c r="V134" s="429"/>
      <c r="W134" s="430"/>
      <c r="X134" s="478"/>
      <c r="Y134" s="478"/>
      <c r="Z134" s="478"/>
      <c r="AA134" s="429"/>
      <c r="AB134" s="430"/>
      <c r="AC134" s="253"/>
    </row>
    <row r="135" spans="2:29" ht="15">
      <c r="B135" s="264"/>
      <c r="C135" s="268" t="s">
        <v>63</v>
      </c>
      <c r="D135" s="256" t="s">
        <v>8</v>
      </c>
      <c r="E135" s="479">
        <v>77.941800000000001</v>
      </c>
      <c r="F135" s="409">
        <v>26.6309</v>
      </c>
      <c r="G135" s="409">
        <v>77.941800000000001</v>
      </c>
      <c r="H135" s="409">
        <v>38.031700000000001</v>
      </c>
      <c r="I135" s="409">
        <v>77.941800000000001</v>
      </c>
      <c r="J135" s="409">
        <v>0</v>
      </c>
      <c r="K135" s="432">
        <v>77.941800000000001</v>
      </c>
      <c r="L135" s="480">
        <v>77.941800000000001</v>
      </c>
      <c r="M135" s="480">
        <v>77.941800000000001</v>
      </c>
      <c r="N135" s="409">
        <v>77.941800000000001</v>
      </c>
      <c r="O135" s="432">
        <v>26.6309</v>
      </c>
      <c r="P135" s="432">
        <v>77.941800000000001</v>
      </c>
      <c r="Q135" s="479">
        <v>75.9495</v>
      </c>
      <c r="R135" s="409">
        <v>25.950199999999999</v>
      </c>
      <c r="S135" s="409">
        <v>75.9495</v>
      </c>
      <c r="T135" s="409">
        <v>37.059600000000003</v>
      </c>
      <c r="U135" s="409">
        <v>75.9495</v>
      </c>
      <c r="V135" s="409">
        <v>0</v>
      </c>
      <c r="W135" s="432">
        <v>75.9495</v>
      </c>
      <c r="X135" s="480">
        <v>75.9495</v>
      </c>
      <c r="Y135" s="480">
        <v>75.9495</v>
      </c>
      <c r="Z135" s="480">
        <v>75.9495</v>
      </c>
      <c r="AA135" s="409">
        <v>25.950199999999999</v>
      </c>
      <c r="AB135" s="432">
        <v>75.9495</v>
      </c>
      <c r="AC135" s="253"/>
    </row>
    <row r="136" spans="2:29" ht="15">
      <c r="B136" s="264"/>
      <c r="C136" s="268" t="s">
        <v>64</v>
      </c>
      <c r="D136" s="256" t="s">
        <v>8</v>
      </c>
      <c r="E136" s="479">
        <v>75.435100000000006</v>
      </c>
      <c r="F136" s="409">
        <v>25.927</v>
      </c>
      <c r="G136" s="409">
        <v>75.435100000000006</v>
      </c>
      <c r="H136" s="409">
        <v>36.927300000000002</v>
      </c>
      <c r="I136" s="409">
        <v>75.435100000000006</v>
      </c>
      <c r="J136" s="409">
        <v>0</v>
      </c>
      <c r="K136" s="432">
        <v>75.435100000000006</v>
      </c>
      <c r="L136" s="480">
        <v>75.435100000000006</v>
      </c>
      <c r="M136" s="480">
        <v>75.435100000000006</v>
      </c>
      <c r="N136" s="409">
        <v>75.435100000000006</v>
      </c>
      <c r="O136" s="432">
        <v>25.927</v>
      </c>
      <c r="P136" s="432">
        <v>75.435100000000006</v>
      </c>
      <c r="Q136" s="479">
        <v>73.506900000000002</v>
      </c>
      <c r="R136" s="409">
        <v>25.264299999999999</v>
      </c>
      <c r="S136" s="409">
        <v>73.506900000000002</v>
      </c>
      <c r="T136" s="409">
        <v>35.983400000000003</v>
      </c>
      <c r="U136" s="409">
        <v>73.506900000000002</v>
      </c>
      <c r="V136" s="409">
        <v>0</v>
      </c>
      <c r="W136" s="432">
        <v>73.506900000000002</v>
      </c>
      <c r="X136" s="480">
        <v>73.506900000000002</v>
      </c>
      <c r="Y136" s="480">
        <v>73.506900000000002</v>
      </c>
      <c r="Z136" s="480">
        <v>73.506900000000002</v>
      </c>
      <c r="AA136" s="409">
        <v>25.264299999999999</v>
      </c>
      <c r="AB136" s="432">
        <v>73.506900000000002</v>
      </c>
      <c r="AC136" s="253"/>
    </row>
    <row r="137" spans="2:29" ht="15">
      <c r="B137" s="264"/>
      <c r="C137" s="268" t="s">
        <v>65</v>
      </c>
      <c r="D137" s="256" t="s">
        <v>8</v>
      </c>
      <c r="E137" s="481">
        <v>73.997200000000007</v>
      </c>
      <c r="F137" s="433">
        <v>25.523299999999999</v>
      </c>
      <c r="G137" s="433">
        <v>73.997200000000007</v>
      </c>
      <c r="H137" s="433">
        <v>36.293799999999997</v>
      </c>
      <c r="I137" s="433">
        <v>73.997200000000007</v>
      </c>
      <c r="J137" s="433">
        <v>0</v>
      </c>
      <c r="K137" s="435">
        <v>73.997200000000007</v>
      </c>
      <c r="L137" s="482">
        <v>73.997200000000007</v>
      </c>
      <c r="M137" s="482">
        <v>73.997200000000007</v>
      </c>
      <c r="N137" s="433">
        <v>73.997200000000007</v>
      </c>
      <c r="O137" s="435">
        <v>25.523299999999999</v>
      </c>
      <c r="P137" s="435">
        <v>73.997200000000007</v>
      </c>
      <c r="Q137" s="481">
        <v>72.105699999999999</v>
      </c>
      <c r="R137" s="433">
        <v>24.870799999999999</v>
      </c>
      <c r="S137" s="433">
        <v>72.105699999999999</v>
      </c>
      <c r="T137" s="433">
        <v>35.366</v>
      </c>
      <c r="U137" s="433">
        <v>72.105699999999999</v>
      </c>
      <c r="V137" s="433">
        <v>0</v>
      </c>
      <c r="W137" s="435">
        <v>72.105699999999999</v>
      </c>
      <c r="X137" s="482">
        <v>72.105699999999999</v>
      </c>
      <c r="Y137" s="482">
        <v>72.105699999999999</v>
      </c>
      <c r="Z137" s="482">
        <v>72.105699999999999</v>
      </c>
      <c r="AA137" s="433">
        <v>24.870799999999999</v>
      </c>
      <c r="AB137" s="435">
        <v>72.105699999999999</v>
      </c>
      <c r="AC137" s="253"/>
    </row>
    <row r="138" spans="2:29" ht="14.25">
      <c r="B138" s="257"/>
      <c r="C138" s="367"/>
      <c r="D138" s="386"/>
      <c r="E138" s="387"/>
      <c r="F138" s="387"/>
      <c r="G138" s="387"/>
      <c r="H138" s="387"/>
      <c r="I138" s="387"/>
      <c r="J138" s="387"/>
      <c r="K138" s="387"/>
      <c r="L138" s="387"/>
      <c r="M138" s="38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253"/>
    </row>
    <row r="139" spans="2:29" ht="14.25">
      <c r="B139" s="257"/>
      <c r="C139" s="367"/>
      <c r="D139" s="386"/>
      <c r="E139" s="540" t="s">
        <v>20</v>
      </c>
      <c r="F139" s="540"/>
      <c r="G139" s="540"/>
      <c r="H139" s="540"/>
      <c r="I139" s="540"/>
      <c r="J139" s="540"/>
      <c r="K139" s="540"/>
      <c r="L139" s="540"/>
      <c r="M139" s="540"/>
      <c r="N139" s="540"/>
      <c r="O139" s="540"/>
      <c r="P139" s="541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253"/>
    </row>
    <row r="140" spans="2:29" ht="12.75" customHeight="1">
      <c r="B140" s="257"/>
      <c r="C140" s="367"/>
      <c r="D140" s="386"/>
      <c r="E140" s="550" t="s">
        <v>47</v>
      </c>
      <c r="F140" s="553"/>
      <c r="G140" s="553"/>
      <c r="H140" s="553"/>
      <c r="I140" s="553"/>
      <c r="J140" s="552"/>
      <c r="K140" s="547" t="s">
        <v>86</v>
      </c>
      <c r="L140" s="547" t="s">
        <v>87</v>
      </c>
      <c r="M140" s="547" t="s">
        <v>48</v>
      </c>
      <c r="N140" s="547" t="s">
        <v>49</v>
      </c>
      <c r="O140" s="547" t="s">
        <v>144</v>
      </c>
      <c r="P140" s="547" t="s">
        <v>137</v>
      </c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253"/>
    </row>
    <row r="141" spans="2:29" ht="38.25">
      <c r="B141" s="257"/>
      <c r="C141" s="367"/>
      <c r="D141" s="386"/>
      <c r="E141" s="403" t="s">
        <v>150</v>
      </c>
      <c r="F141" s="403" t="s">
        <v>202</v>
      </c>
      <c r="G141" s="403" t="s">
        <v>148</v>
      </c>
      <c r="H141" s="403" t="s">
        <v>203</v>
      </c>
      <c r="I141" s="403" t="s">
        <v>149</v>
      </c>
      <c r="J141" s="402" t="s">
        <v>50</v>
      </c>
      <c r="K141" s="548"/>
      <c r="L141" s="548"/>
      <c r="M141" s="548"/>
      <c r="N141" s="548"/>
      <c r="O141" s="548"/>
      <c r="P141" s="548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253"/>
    </row>
    <row r="142" spans="2:29" ht="15">
      <c r="B142" s="257"/>
      <c r="C142" s="268" t="s">
        <v>59</v>
      </c>
      <c r="D142" s="256" t="s">
        <v>26</v>
      </c>
      <c r="E142" s="475">
        <v>2026017.4010000001</v>
      </c>
      <c r="F142" s="426">
        <v>2026017.4010000001</v>
      </c>
      <c r="G142" s="436">
        <v>2026017.4010000001</v>
      </c>
      <c r="H142" s="426">
        <v>2026017.4010000001</v>
      </c>
      <c r="I142" s="426">
        <v>2026017.4010000001</v>
      </c>
      <c r="J142" s="426">
        <v>2026017.4010000001</v>
      </c>
      <c r="K142" s="428">
        <v>2026017.4010000001</v>
      </c>
      <c r="L142" s="476">
        <v>2026017.4010000001</v>
      </c>
      <c r="M142" s="476">
        <v>2026017.4010000001</v>
      </c>
      <c r="N142" s="476">
        <v>2026017.4010000001</v>
      </c>
      <c r="O142" s="428">
        <v>2026017.4010000001</v>
      </c>
      <c r="P142" s="428">
        <v>2026017.4010000001</v>
      </c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253"/>
    </row>
    <row r="143" spans="2:29" ht="15">
      <c r="B143" s="257"/>
      <c r="C143" s="268" t="s">
        <v>60</v>
      </c>
      <c r="D143" s="256" t="s">
        <v>28</v>
      </c>
      <c r="E143" s="477">
        <v>20028.261999999999</v>
      </c>
      <c r="F143" s="429">
        <v>20028.261999999999</v>
      </c>
      <c r="G143" s="409">
        <v>20028.261999999999</v>
      </c>
      <c r="H143" s="429">
        <v>20028.261999999999</v>
      </c>
      <c r="I143" s="429">
        <v>20028.261999999999</v>
      </c>
      <c r="J143" s="429">
        <v>20028.261999999999</v>
      </c>
      <c r="K143" s="430">
        <v>20028.261999999999</v>
      </c>
      <c r="L143" s="478">
        <v>20028.261999999999</v>
      </c>
      <c r="M143" s="478">
        <v>20028.261999999999</v>
      </c>
      <c r="N143" s="478">
        <v>20028.261999999999</v>
      </c>
      <c r="O143" s="430">
        <v>20028.261999999999</v>
      </c>
      <c r="P143" s="430">
        <v>20028.261999999999</v>
      </c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  <c r="AA143" s="367"/>
      <c r="AB143" s="367"/>
      <c r="AC143" s="253"/>
    </row>
    <row r="144" spans="2:29" ht="15">
      <c r="B144" s="257"/>
      <c r="C144" s="268" t="s">
        <v>61</v>
      </c>
      <c r="D144" s="256" t="s">
        <v>28</v>
      </c>
      <c r="E144" s="477">
        <v>3109.9850000000001</v>
      </c>
      <c r="F144" s="429">
        <v>1136.7149999999999</v>
      </c>
      <c r="G144" s="409">
        <v>3109.9850000000001</v>
      </c>
      <c r="H144" s="429">
        <v>1562.867</v>
      </c>
      <c r="I144" s="429">
        <v>3109.9850000000001</v>
      </c>
      <c r="J144" s="429">
        <v>0</v>
      </c>
      <c r="K144" s="430">
        <v>3109.9850000000001</v>
      </c>
      <c r="L144" s="478">
        <v>3109.9850000000001</v>
      </c>
      <c r="M144" s="478">
        <v>3109.9850000000001</v>
      </c>
      <c r="N144" s="478">
        <v>3109.9850000000001</v>
      </c>
      <c r="O144" s="430">
        <v>1136.7149999999999</v>
      </c>
      <c r="P144" s="430">
        <v>3109.9850000000001</v>
      </c>
      <c r="Q144" s="367"/>
      <c r="R144" s="367"/>
      <c r="S144" s="367"/>
      <c r="T144" s="367"/>
      <c r="U144" s="367"/>
      <c r="V144" s="367"/>
      <c r="W144" s="367"/>
      <c r="X144" s="367"/>
      <c r="Y144" s="367"/>
      <c r="Z144" s="367"/>
      <c r="AA144" s="367"/>
      <c r="AB144" s="367"/>
      <c r="AC144" s="253"/>
    </row>
    <row r="145" spans="2:29" ht="15">
      <c r="B145" s="257"/>
      <c r="C145" s="268" t="s">
        <v>62</v>
      </c>
      <c r="D145" s="256"/>
      <c r="E145" s="477"/>
      <c r="F145" s="429"/>
      <c r="G145" s="409"/>
      <c r="H145" s="429"/>
      <c r="I145" s="429"/>
      <c r="J145" s="429"/>
      <c r="K145" s="430"/>
      <c r="L145" s="478"/>
      <c r="M145" s="478"/>
      <c r="N145" s="478"/>
      <c r="O145" s="430"/>
      <c r="P145" s="430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  <c r="AA145" s="367"/>
      <c r="AB145" s="367"/>
      <c r="AC145" s="253"/>
    </row>
    <row r="146" spans="2:29" ht="15">
      <c r="B146" s="257"/>
      <c r="C146" s="268" t="s">
        <v>63</v>
      </c>
      <c r="D146" s="256" t="s">
        <v>8</v>
      </c>
      <c r="E146" s="479">
        <v>74.884600000000006</v>
      </c>
      <c r="F146" s="409">
        <v>25.586300000000001</v>
      </c>
      <c r="G146" s="409">
        <v>74.884600000000006</v>
      </c>
      <c r="H146" s="409">
        <v>36.54</v>
      </c>
      <c r="I146" s="409">
        <v>74.884600000000006</v>
      </c>
      <c r="J146" s="409">
        <v>0</v>
      </c>
      <c r="K146" s="432">
        <v>74.884600000000006</v>
      </c>
      <c r="L146" s="480">
        <v>74.884600000000006</v>
      </c>
      <c r="M146" s="480">
        <v>74.884600000000006</v>
      </c>
      <c r="N146" s="480">
        <v>74.884600000000006</v>
      </c>
      <c r="O146" s="432">
        <v>25.586300000000001</v>
      </c>
      <c r="P146" s="432">
        <v>74.884600000000006</v>
      </c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  <c r="AA146" s="367"/>
      <c r="AB146" s="367"/>
      <c r="AC146" s="253"/>
    </row>
    <row r="147" spans="2:29" ht="15">
      <c r="B147" s="257"/>
      <c r="C147" s="268" t="s">
        <v>64</v>
      </c>
      <c r="D147" s="256" t="s">
        <v>8</v>
      </c>
      <c r="E147" s="479">
        <v>72.476299999999995</v>
      </c>
      <c r="F147" s="409">
        <v>24.9101</v>
      </c>
      <c r="G147" s="409">
        <v>72.476299999999995</v>
      </c>
      <c r="H147" s="409">
        <v>35.478900000000003</v>
      </c>
      <c r="I147" s="409">
        <v>72.476299999999995</v>
      </c>
      <c r="J147" s="409">
        <v>0</v>
      </c>
      <c r="K147" s="432">
        <v>72.476299999999995</v>
      </c>
      <c r="L147" s="480">
        <v>72.476299999999995</v>
      </c>
      <c r="M147" s="480">
        <v>72.476299999999995</v>
      </c>
      <c r="N147" s="480">
        <v>72.476299999999995</v>
      </c>
      <c r="O147" s="432">
        <v>24.9101</v>
      </c>
      <c r="P147" s="432">
        <v>72.476299999999995</v>
      </c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  <c r="AA147" s="367"/>
      <c r="AB147" s="367"/>
      <c r="AC147" s="253"/>
    </row>
    <row r="148" spans="2:29" ht="15">
      <c r="B148" s="257"/>
      <c r="C148" s="268" t="s">
        <v>65</v>
      </c>
      <c r="D148" s="256" t="s">
        <v>8</v>
      </c>
      <c r="E148" s="481">
        <v>71.094800000000006</v>
      </c>
      <c r="F148" s="433">
        <v>24.522099999999998</v>
      </c>
      <c r="G148" s="433">
        <v>71.094800000000006</v>
      </c>
      <c r="H148" s="433">
        <v>34.870199999999997</v>
      </c>
      <c r="I148" s="433">
        <v>71.094800000000006</v>
      </c>
      <c r="J148" s="433">
        <v>0</v>
      </c>
      <c r="K148" s="435">
        <v>71.094800000000006</v>
      </c>
      <c r="L148" s="482">
        <v>71.094800000000006</v>
      </c>
      <c r="M148" s="482">
        <v>71.094800000000006</v>
      </c>
      <c r="N148" s="482">
        <v>71.094800000000006</v>
      </c>
      <c r="O148" s="435">
        <v>24.522099999999998</v>
      </c>
      <c r="P148" s="435">
        <v>71.094800000000006</v>
      </c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  <c r="AA148" s="367"/>
      <c r="AB148" s="367"/>
      <c r="AC148" s="253"/>
    </row>
    <row r="149" spans="2:29" ht="15.75" thickBot="1">
      <c r="B149" s="285"/>
      <c r="C149" s="380"/>
      <c r="D149" s="397"/>
      <c r="E149" s="437"/>
      <c r="F149" s="437"/>
      <c r="G149" s="437"/>
      <c r="H149" s="437"/>
      <c r="I149" s="437"/>
      <c r="J149" s="437"/>
      <c r="K149" s="437"/>
      <c r="L149" s="437"/>
      <c r="M149" s="437"/>
      <c r="N149" s="438"/>
      <c r="O149" s="439"/>
      <c r="P149" s="439"/>
      <c r="Q149" s="380"/>
      <c r="R149" s="380"/>
      <c r="S149" s="380"/>
      <c r="T149" s="380"/>
      <c r="U149" s="380"/>
      <c r="V149" s="380"/>
      <c r="W149" s="380"/>
      <c r="X149" s="380"/>
      <c r="Y149" s="380"/>
      <c r="Z149" s="380"/>
      <c r="AA149" s="380"/>
      <c r="AB149" s="380"/>
      <c r="AC149" s="262"/>
    </row>
    <row r="150" spans="2:29" ht="14.25">
      <c r="B150" s="290"/>
      <c r="C150" s="398"/>
      <c r="D150" s="398"/>
      <c r="E150" s="398"/>
      <c r="F150" s="398"/>
      <c r="G150" s="398"/>
      <c r="H150" s="398"/>
      <c r="I150" s="398"/>
      <c r="J150" s="398"/>
      <c r="K150" s="398"/>
      <c r="L150" s="398"/>
      <c r="M150" s="398"/>
      <c r="N150" s="398"/>
      <c r="O150" s="398"/>
      <c r="P150" s="398"/>
      <c r="Q150" s="398"/>
      <c r="R150" s="398"/>
      <c r="S150" s="398"/>
      <c r="T150" s="398"/>
      <c r="U150" s="398"/>
      <c r="V150" s="398"/>
      <c r="W150" s="398"/>
      <c r="X150" s="398"/>
      <c r="Y150" s="398"/>
      <c r="Z150" s="398"/>
      <c r="AA150" s="398"/>
      <c r="AB150" s="398"/>
    </row>
    <row r="151" spans="2:29" ht="18.75" thickBot="1">
      <c r="B151" s="276" t="s">
        <v>38</v>
      </c>
      <c r="C151" s="367"/>
      <c r="D151" s="367"/>
      <c r="E151" s="369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</row>
    <row r="152" spans="2:29" ht="15.75">
      <c r="B152" s="287" t="s">
        <v>143</v>
      </c>
      <c r="C152" s="399"/>
      <c r="D152" s="366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65"/>
      <c r="Y152" s="365"/>
      <c r="Z152" s="365"/>
      <c r="AA152" s="365"/>
      <c r="AB152" s="365"/>
      <c r="AC152" s="245"/>
    </row>
    <row r="153" spans="2:29" ht="14.25">
      <c r="B153" s="257"/>
      <c r="C153" s="367"/>
      <c r="D153" s="369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7"/>
      <c r="Y153" s="367"/>
      <c r="Z153" s="367"/>
      <c r="AA153" s="367"/>
      <c r="AB153" s="367"/>
      <c r="AC153" s="253"/>
    </row>
    <row r="154" spans="2:29" ht="14.25">
      <c r="B154" s="264"/>
      <c r="C154" s="268"/>
      <c r="D154" s="395"/>
      <c r="E154" s="540" t="s">
        <v>153</v>
      </c>
      <c r="F154" s="541"/>
      <c r="G154" s="541"/>
      <c r="H154" s="541"/>
      <c r="I154" s="541"/>
      <c r="J154" s="541"/>
      <c r="K154" s="541"/>
      <c r="L154" s="541"/>
      <c r="M154" s="541"/>
      <c r="N154" s="541"/>
      <c r="O154" s="541"/>
      <c r="P154" s="541"/>
      <c r="Q154" s="540" t="s">
        <v>154</v>
      </c>
      <c r="R154" s="541"/>
      <c r="S154" s="541"/>
      <c r="T154" s="541"/>
      <c r="U154" s="541"/>
      <c r="V154" s="541"/>
      <c r="W154" s="541"/>
      <c r="X154" s="541"/>
      <c r="Y154" s="541"/>
      <c r="Z154" s="541"/>
      <c r="AA154" s="541"/>
      <c r="AB154" s="541"/>
      <c r="AC154" s="253"/>
    </row>
    <row r="155" spans="2:29" ht="12.75" customHeight="1">
      <c r="B155" s="264"/>
      <c r="C155" s="268"/>
      <c r="D155" s="395"/>
      <c r="E155" s="550" t="s">
        <v>47</v>
      </c>
      <c r="F155" s="551"/>
      <c r="G155" s="551"/>
      <c r="H155" s="551"/>
      <c r="I155" s="551"/>
      <c r="J155" s="552"/>
      <c r="K155" s="547" t="s">
        <v>86</v>
      </c>
      <c r="L155" s="547" t="s">
        <v>87</v>
      </c>
      <c r="M155" s="547" t="s">
        <v>48</v>
      </c>
      <c r="N155" s="547" t="s">
        <v>49</v>
      </c>
      <c r="O155" s="547" t="s">
        <v>144</v>
      </c>
      <c r="P155" s="547" t="s">
        <v>137</v>
      </c>
      <c r="Q155" s="549" t="s">
        <v>47</v>
      </c>
      <c r="R155" s="541"/>
      <c r="S155" s="541"/>
      <c r="T155" s="541"/>
      <c r="U155" s="541"/>
      <c r="V155" s="541"/>
      <c r="W155" s="547" t="s">
        <v>86</v>
      </c>
      <c r="X155" s="547" t="s">
        <v>87</v>
      </c>
      <c r="Y155" s="547" t="s">
        <v>48</v>
      </c>
      <c r="Z155" s="547" t="s">
        <v>49</v>
      </c>
      <c r="AA155" s="547" t="s">
        <v>144</v>
      </c>
      <c r="AB155" s="547" t="s">
        <v>137</v>
      </c>
      <c r="AC155" s="253"/>
    </row>
    <row r="156" spans="2:29" ht="54" customHeight="1">
      <c r="B156" s="289"/>
      <c r="C156" s="268"/>
      <c r="D156" s="395"/>
      <c r="E156" s="403" t="s">
        <v>150</v>
      </c>
      <c r="F156" s="403" t="s">
        <v>202</v>
      </c>
      <c r="G156" s="403" t="s">
        <v>148</v>
      </c>
      <c r="H156" s="403" t="s">
        <v>203</v>
      </c>
      <c r="I156" s="403" t="s">
        <v>149</v>
      </c>
      <c r="J156" s="402" t="s">
        <v>50</v>
      </c>
      <c r="K156" s="548"/>
      <c r="L156" s="548"/>
      <c r="M156" s="548"/>
      <c r="N156" s="548"/>
      <c r="O156" s="548"/>
      <c r="P156" s="548"/>
      <c r="Q156" s="403" t="s">
        <v>150</v>
      </c>
      <c r="R156" s="403" t="s">
        <v>202</v>
      </c>
      <c r="S156" s="403" t="s">
        <v>148</v>
      </c>
      <c r="T156" s="403" t="s">
        <v>203</v>
      </c>
      <c r="U156" s="403" t="s">
        <v>149</v>
      </c>
      <c r="V156" s="402" t="s">
        <v>50</v>
      </c>
      <c r="W156" s="548"/>
      <c r="X156" s="548"/>
      <c r="Y156" s="548"/>
      <c r="Z156" s="548"/>
      <c r="AA156" s="548"/>
      <c r="AB156" s="548"/>
      <c r="AC156" s="253"/>
    </row>
    <row r="157" spans="2:29" ht="15">
      <c r="B157" s="264"/>
      <c r="C157" s="268" t="s">
        <v>60</v>
      </c>
      <c r="D157" s="256" t="s">
        <v>28</v>
      </c>
      <c r="E157" s="475">
        <v>46312.862999999998</v>
      </c>
      <c r="F157" s="426">
        <v>46312.862999999998</v>
      </c>
      <c r="G157" s="426">
        <v>46312.862999999998</v>
      </c>
      <c r="H157" s="426">
        <v>46312.862999999998</v>
      </c>
      <c r="I157" s="426">
        <v>46312.862999999998</v>
      </c>
      <c r="J157" s="426">
        <v>46312.862999999998</v>
      </c>
      <c r="K157" s="475">
        <v>46312.862999999998</v>
      </c>
      <c r="L157" s="475">
        <v>46312.862999999998</v>
      </c>
      <c r="M157" s="475">
        <v>46312.862999999998</v>
      </c>
      <c r="N157" s="428">
        <v>46312.862999999998</v>
      </c>
      <c r="O157" s="428">
        <v>46312.862999999998</v>
      </c>
      <c r="P157" s="428">
        <v>46312.862999999998</v>
      </c>
      <c r="Q157" s="475">
        <v>38956.883000000002</v>
      </c>
      <c r="R157" s="426">
        <v>38956.883000000002</v>
      </c>
      <c r="S157" s="409">
        <v>38956.883000000002</v>
      </c>
      <c r="T157" s="426">
        <v>38956.883000000002</v>
      </c>
      <c r="U157" s="426">
        <v>38956.883000000002</v>
      </c>
      <c r="V157" s="426">
        <v>38956.883000000002</v>
      </c>
      <c r="W157" s="428">
        <v>38956.883000000002</v>
      </c>
      <c r="X157" s="476">
        <v>38956.883000000002</v>
      </c>
      <c r="Y157" s="476">
        <v>38956.883000000002</v>
      </c>
      <c r="Z157" s="476">
        <v>38956.883000000002</v>
      </c>
      <c r="AA157" s="428">
        <v>38956.883000000002</v>
      </c>
      <c r="AB157" s="476">
        <v>38956.883000000002</v>
      </c>
      <c r="AC157" s="253"/>
    </row>
    <row r="158" spans="2:29" ht="15">
      <c r="B158" s="264"/>
      <c r="C158" s="268" t="s">
        <v>61</v>
      </c>
      <c r="D158" s="256" t="s">
        <v>28</v>
      </c>
      <c r="E158" s="477">
        <v>438.202</v>
      </c>
      <c r="F158" s="429">
        <v>160.16499999999999</v>
      </c>
      <c r="G158" s="429">
        <v>438.202</v>
      </c>
      <c r="H158" s="429">
        <v>220.21</v>
      </c>
      <c r="I158" s="429">
        <v>438.202</v>
      </c>
      <c r="J158" s="429">
        <v>0</v>
      </c>
      <c r="K158" s="477">
        <v>438.202</v>
      </c>
      <c r="L158" s="477">
        <v>438.202</v>
      </c>
      <c r="M158" s="477">
        <v>438.202</v>
      </c>
      <c r="N158" s="430">
        <v>438.202</v>
      </c>
      <c r="O158" s="430">
        <v>160.16499999999999</v>
      </c>
      <c r="P158" s="430">
        <v>438.202</v>
      </c>
      <c r="Q158" s="477">
        <v>255.661</v>
      </c>
      <c r="R158" s="429">
        <v>93.444999999999993</v>
      </c>
      <c r="S158" s="409">
        <v>255.661</v>
      </c>
      <c r="T158" s="429">
        <v>128.47800000000001</v>
      </c>
      <c r="U158" s="429">
        <v>255.661</v>
      </c>
      <c r="V158" s="429">
        <v>0</v>
      </c>
      <c r="W158" s="430">
        <v>255.661</v>
      </c>
      <c r="X158" s="478">
        <v>255.661</v>
      </c>
      <c r="Y158" s="478">
        <v>255.661</v>
      </c>
      <c r="Z158" s="478">
        <v>255.661</v>
      </c>
      <c r="AA158" s="430">
        <v>93.444999999999993</v>
      </c>
      <c r="AB158" s="478">
        <v>255.661</v>
      </c>
      <c r="AC158" s="253"/>
    </row>
    <row r="159" spans="2:29" ht="15">
      <c r="B159" s="264"/>
      <c r="C159" s="268" t="s">
        <v>66</v>
      </c>
      <c r="D159" s="256" t="s">
        <v>28</v>
      </c>
      <c r="E159" s="477">
        <v>384.084</v>
      </c>
      <c r="F159" s="429">
        <v>384.084</v>
      </c>
      <c r="G159" s="429">
        <v>384.084</v>
      </c>
      <c r="H159" s="429">
        <v>384.084</v>
      </c>
      <c r="I159" s="429">
        <v>384.084</v>
      </c>
      <c r="J159" s="429">
        <v>0</v>
      </c>
      <c r="K159" s="477">
        <v>384.084</v>
      </c>
      <c r="L159" s="477">
        <v>384.084</v>
      </c>
      <c r="M159" s="477">
        <v>384.084</v>
      </c>
      <c r="N159" s="430">
        <v>384.084</v>
      </c>
      <c r="O159" s="430">
        <v>384.084</v>
      </c>
      <c r="P159" s="430">
        <v>384.084</v>
      </c>
      <c r="Q159" s="477">
        <v>354.72899999999998</v>
      </c>
      <c r="R159" s="429">
        <v>354.72899999999998</v>
      </c>
      <c r="S159" s="409">
        <v>354.72899999999998</v>
      </c>
      <c r="T159" s="429">
        <v>354.72899999999998</v>
      </c>
      <c r="U159" s="429">
        <v>354.72899999999998</v>
      </c>
      <c r="V159" s="429">
        <v>0</v>
      </c>
      <c r="W159" s="430">
        <v>354.72899999999998</v>
      </c>
      <c r="X159" s="478">
        <v>354.72899999999998</v>
      </c>
      <c r="Y159" s="478">
        <v>354.72899999999998</v>
      </c>
      <c r="Z159" s="478">
        <v>354.72899999999998</v>
      </c>
      <c r="AA159" s="430">
        <v>354.72899999999998</v>
      </c>
      <c r="AB159" s="478">
        <v>354.72899999999998</v>
      </c>
      <c r="AC159" s="253"/>
    </row>
    <row r="160" spans="2:29" ht="15">
      <c r="B160" s="264"/>
      <c r="C160" s="268" t="s">
        <v>62</v>
      </c>
      <c r="D160" s="256"/>
      <c r="E160" s="477"/>
      <c r="F160" s="429"/>
      <c r="G160" s="429"/>
      <c r="H160" s="429"/>
      <c r="I160" s="429"/>
      <c r="J160" s="429"/>
      <c r="K160" s="477"/>
      <c r="L160" s="477"/>
      <c r="M160" s="477"/>
      <c r="N160" s="430"/>
      <c r="O160" s="430"/>
      <c r="P160" s="430"/>
      <c r="Q160" s="477"/>
      <c r="R160" s="429"/>
      <c r="S160" s="409"/>
      <c r="T160" s="429"/>
      <c r="U160" s="429"/>
      <c r="V160" s="429"/>
      <c r="W160" s="430"/>
      <c r="X160" s="478"/>
      <c r="Y160" s="478"/>
      <c r="Z160" s="478"/>
      <c r="AA160" s="430"/>
      <c r="AB160" s="478"/>
      <c r="AC160" s="253"/>
    </row>
    <row r="161" spans="2:29" ht="15">
      <c r="B161" s="264"/>
      <c r="C161" s="268" t="s">
        <v>63</v>
      </c>
      <c r="D161" s="256" t="s">
        <v>45</v>
      </c>
      <c r="E161" s="479">
        <v>10287.670599999999</v>
      </c>
      <c r="F161" s="409">
        <v>3515.0560999999998</v>
      </c>
      <c r="G161" s="409">
        <v>10287.670599999999</v>
      </c>
      <c r="H161" s="409">
        <v>5019.8723</v>
      </c>
      <c r="I161" s="409">
        <v>10287.670599999999</v>
      </c>
      <c r="J161" s="409">
        <v>0</v>
      </c>
      <c r="K161" s="479">
        <v>10287.670599999999</v>
      </c>
      <c r="L161" s="479">
        <v>10287.670599999999</v>
      </c>
      <c r="M161" s="479">
        <v>10287.670599999999</v>
      </c>
      <c r="N161" s="432">
        <v>10287.670599999999</v>
      </c>
      <c r="O161" s="432">
        <v>3515.0560999999998</v>
      </c>
      <c r="P161" s="432">
        <v>10287.670599999999</v>
      </c>
      <c r="Q161" s="479">
        <v>5777.6495999999997</v>
      </c>
      <c r="R161" s="409">
        <v>1974.0876000000001</v>
      </c>
      <c r="S161" s="409">
        <v>5777.6495999999997</v>
      </c>
      <c r="T161" s="409">
        <v>2819.2060999999999</v>
      </c>
      <c r="U161" s="409">
        <v>5777.6495999999997</v>
      </c>
      <c r="V161" s="409">
        <v>0</v>
      </c>
      <c r="W161" s="432">
        <v>5777.6495999999997</v>
      </c>
      <c r="X161" s="480">
        <v>5777.6495999999997</v>
      </c>
      <c r="Y161" s="480">
        <v>5777.6495999999997</v>
      </c>
      <c r="Z161" s="480">
        <v>5777.6495999999997</v>
      </c>
      <c r="AA161" s="432">
        <v>1974.0876000000001</v>
      </c>
      <c r="AB161" s="480">
        <v>5777.6495999999997</v>
      </c>
      <c r="AC161" s="253"/>
    </row>
    <row r="162" spans="2:29" ht="15">
      <c r="B162" s="264"/>
      <c r="C162" s="268" t="s">
        <v>64</v>
      </c>
      <c r="D162" s="256" t="s">
        <v>45</v>
      </c>
      <c r="E162" s="479">
        <v>9956.8094000000001</v>
      </c>
      <c r="F162" s="409">
        <v>3422.1502999999998</v>
      </c>
      <c r="G162" s="409">
        <v>9956.8094000000001</v>
      </c>
      <c r="H162" s="409">
        <v>4874.0949000000001</v>
      </c>
      <c r="I162" s="409">
        <v>9956.8094000000001</v>
      </c>
      <c r="J162" s="409">
        <v>0</v>
      </c>
      <c r="K162" s="479">
        <v>9956.8094000000001</v>
      </c>
      <c r="L162" s="479">
        <v>9956.8094000000001</v>
      </c>
      <c r="M162" s="479">
        <v>9956.8094000000001</v>
      </c>
      <c r="N162" s="432">
        <v>9956.8094000000001</v>
      </c>
      <c r="O162" s="432">
        <v>3422.1502999999998</v>
      </c>
      <c r="P162" s="432">
        <v>9956.8094000000001</v>
      </c>
      <c r="Q162" s="479">
        <v>5591.835</v>
      </c>
      <c r="R162" s="409">
        <v>1921.9108000000001</v>
      </c>
      <c r="S162" s="409">
        <v>5591.835</v>
      </c>
      <c r="T162" s="409">
        <v>2737.3361</v>
      </c>
      <c r="U162" s="409">
        <v>5591.835</v>
      </c>
      <c r="V162" s="409">
        <v>0</v>
      </c>
      <c r="W162" s="432">
        <v>5591.835</v>
      </c>
      <c r="X162" s="480">
        <v>5591.835</v>
      </c>
      <c r="Y162" s="480">
        <v>5591.835</v>
      </c>
      <c r="Z162" s="480">
        <v>5591.835</v>
      </c>
      <c r="AA162" s="432">
        <v>1921.9108000000001</v>
      </c>
      <c r="AB162" s="480">
        <v>5591.835</v>
      </c>
      <c r="AC162" s="253"/>
    </row>
    <row r="163" spans="2:29" ht="15">
      <c r="B163" s="264"/>
      <c r="C163" s="268" t="s">
        <v>65</v>
      </c>
      <c r="D163" s="256" t="s">
        <v>45</v>
      </c>
      <c r="E163" s="481">
        <v>9767.0218000000004</v>
      </c>
      <c r="F163" s="433">
        <v>3368.8580000000002</v>
      </c>
      <c r="G163" s="433">
        <v>9767.0218000000004</v>
      </c>
      <c r="H163" s="433">
        <v>4790.4745000000003</v>
      </c>
      <c r="I163" s="433">
        <v>9767.0218000000004</v>
      </c>
      <c r="J163" s="433">
        <v>0</v>
      </c>
      <c r="K163" s="481">
        <v>9767.0218000000004</v>
      </c>
      <c r="L163" s="481">
        <v>9767.0218000000004</v>
      </c>
      <c r="M163" s="481">
        <v>9767.0218000000004</v>
      </c>
      <c r="N163" s="435">
        <v>9767.0218000000004</v>
      </c>
      <c r="O163" s="435">
        <v>3368.8580000000002</v>
      </c>
      <c r="P163" s="435">
        <v>9767.0218000000004</v>
      </c>
      <c r="Q163" s="481">
        <v>5485.2484999999997</v>
      </c>
      <c r="R163" s="433">
        <v>1891.9813999999999</v>
      </c>
      <c r="S163" s="433">
        <v>5485.2484999999997</v>
      </c>
      <c r="T163" s="433">
        <v>2690.3742000000002</v>
      </c>
      <c r="U163" s="433">
        <v>5485.2484999999997</v>
      </c>
      <c r="V163" s="433">
        <v>0</v>
      </c>
      <c r="W163" s="435">
        <v>5485.2484999999997</v>
      </c>
      <c r="X163" s="482">
        <v>5485.2484999999997</v>
      </c>
      <c r="Y163" s="482">
        <v>5485.2484999999997</v>
      </c>
      <c r="Z163" s="482">
        <v>5485.2484999999997</v>
      </c>
      <c r="AA163" s="435">
        <v>1891.9813999999999</v>
      </c>
      <c r="AB163" s="482">
        <v>5485.2484999999997</v>
      </c>
      <c r="AC163" s="253"/>
    </row>
    <row r="164" spans="2:29" ht="14.25">
      <c r="B164" s="257"/>
      <c r="C164" s="367"/>
      <c r="D164" s="396"/>
      <c r="E164" s="387"/>
      <c r="F164" s="367"/>
      <c r="G164" s="387"/>
      <c r="H164" s="387"/>
      <c r="I164" s="387"/>
      <c r="J164" s="387"/>
      <c r="K164" s="387"/>
      <c r="L164" s="387"/>
      <c r="M164" s="38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87"/>
      <c r="AB164" s="387"/>
      <c r="AC164" s="253"/>
    </row>
    <row r="165" spans="2:29" ht="14.25">
      <c r="B165" s="257"/>
      <c r="C165" s="367"/>
      <c r="D165" s="396"/>
      <c r="E165" s="540" t="s">
        <v>155</v>
      </c>
      <c r="F165" s="540"/>
      <c r="G165" s="540"/>
      <c r="H165" s="540"/>
      <c r="I165" s="540"/>
      <c r="J165" s="540"/>
      <c r="K165" s="540"/>
      <c r="L165" s="540"/>
      <c r="M165" s="540"/>
      <c r="N165" s="540"/>
      <c r="O165" s="540"/>
      <c r="P165" s="541"/>
      <c r="Q165" s="540" t="s">
        <v>156</v>
      </c>
      <c r="R165" s="541"/>
      <c r="S165" s="541"/>
      <c r="T165" s="541"/>
      <c r="U165" s="541"/>
      <c r="V165" s="541"/>
      <c r="W165" s="541"/>
      <c r="X165" s="541"/>
      <c r="Y165" s="541"/>
      <c r="Z165" s="541"/>
      <c r="AA165" s="541"/>
      <c r="AB165" s="541"/>
      <c r="AC165" s="253"/>
    </row>
    <row r="166" spans="2:29" ht="12.75" customHeight="1">
      <c r="B166" s="264"/>
      <c r="C166" s="268"/>
      <c r="D166" s="256"/>
      <c r="E166" s="549" t="s">
        <v>47</v>
      </c>
      <c r="F166" s="549"/>
      <c r="G166" s="549"/>
      <c r="H166" s="549"/>
      <c r="I166" s="549"/>
      <c r="K166" s="547" t="s">
        <v>86</v>
      </c>
      <c r="L166" s="547" t="s">
        <v>87</v>
      </c>
      <c r="M166" s="547" t="s">
        <v>48</v>
      </c>
      <c r="N166" s="547" t="s">
        <v>49</v>
      </c>
      <c r="O166" s="547" t="s">
        <v>144</v>
      </c>
      <c r="P166" s="547" t="s">
        <v>137</v>
      </c>
      <c r="Q166" s="550" t="s">
        <v>47</v>
      </c>
      <c r="R166" s="553"/>
      <c r="S166" s="553"/>
      <c r="T166" s="553"/>
      <c r="U166" s="553"/>
      <c r="V166" s="552"/>
      <c r="W166" s="547" t="s">
        <v>86</v>
      </c>
      <c r="X166" s="547" t="s">
        <v>87</v>
      </c>
      <c r="Y166" s="547" t="s">
        <v>48</v>
      </c>
      <c r="Z166" s="547" t="s">
        <v>49</v>
      </c>
      <c r="AA166" s="547" t="s">
        <v>144</v>
      </c>
      <c r="AB166" s="547" t="s">
        <v>137</v>
      </c>
      <c r="AC166" s="253"/>
    </row>
    <row r="167" spans="2:29" ht="59.25" customHeight="1">
      <c r="B167" s="289"/>
      <c r="C167" s="268"/>
      <c r="D167" s="256"/>
      <c r="E167" s="403" t="s">
        <v>150</v>
      </c>
      <c r="F167" s="403" t="s">
        <v>202</v>
      </c>
      <c r="G167" s="403" t="s">
        <v>148</v>
      </c>
      <c r="H167" s="403" t="s">
        <v>203</v>
      </c>
      <c r="I167" s="403" t="s">
        <v>149</v>
      </c>
      <c r="J167" s="402" t="s">
        <v>50</v>
      </c>
      <c r="K167" s="548"/>
      <c r="L167" s="548"/>
      <c r="M167" s="548"/>
      <c r="N167" s="548"/>
      <c r="O167" s="548"/>
      <c r="P167" s="548"/>
      <c r="Q167" s="403" t="s">
        <v>150</v>
      </c>
      <c r="R167" s="403" t="s">
        <v>202</v>
      </c>
      <c r="S167" s="403" t="s">
        <v>148</v>
      </c>
      <c r="T167" s="403" t="s">
        <v>203</v>
      </c>
      <c r="U167" s="403" t="s">
        <v>149</v>
      </c>
      <c r="V167" s="402" t="s">
        <v>50</v>
      </c>
      <c r="W167" s="548"/>
      <c r="X167" s="548"/>
      <c r="Y167" s="548"/>
      <c r="Z167" s="548"/>
      <c r="AA167" s="548"/>
      <c r="AB167" s="548"/>
      <c r="AC167" s="253"/>
    </row>
    <row r="168" spans="2:29" ht="15">
      <c r="B168" s="264"/>
      <c r="C168" s="268" t="s">
        <v>60</v>
      </c>
      <c r="D168" s="256" t="s">
        <v>28</v>
      </c>
      <c r="E168" s="475">
        <v>36320.99</v>
      </c>
      <c r="F168" s="426">
        <v>36320.99</v>
      </c>
      <c r="G168" s="409">
        <v>36320.99</v>
      </c>
      <c r="H168" s="426">
        <v>36320.99</v>
      </c>
      <c r="I168" s="426">
        <v>36320.99</v>
      </c>
      <c r="J168" s="426">
        <v>36320.99</v>
      </c>
      <c r="K168" s="475">
        <v>36320.99</v>
      </c>
      <c r="L168" s="475">
        <v>36320.99</v>
      </c>
      <c r="M168" s="475">
        <v>36320.99</v>
      </c>
      <c r="N168" s="428">
        <v>36320.99</v>
      </c>
      <c r="O168" s="428">
        <v>36320.99</v>
      </c>
      <c r="P168" s="428">
        <v>36320.99</v>
      </c>
      <c r="Q168" s="475">
        <v>27947.538</v>
      </c>
      <c r="R168" s="426">
        <v>27947.538</v>
      </c>
      <c r="S168" s="409">
        <v>27947.538</v>
      </c>
      <c r="T168" s="426">
        <v>27947.538</v>
      </c>
      <c r="U168" s="426">
        <v>27947.538</v>
      </c>
      <c r="V168" s="426">
        <v>27947.538</v>
      </c>
      <c r="W168" s="428">
        <v>27947.538</v>
      </c>
      <c r="X168" s="426">
        <v>27947.538</v>
      </c>
      <c r="Y168" s="475">
        <v>27947.538</v>
      </c>
      <c r="Z168" s="475">
        <v>27947.538</v>
      </c>
      <c r="AA168" s="475">
        <v>27947.538</v>
      </c>
      <c r="AB168" s="428">
        <v>27947.538</v>
      </c>
      <c r="AC168" s="253"/>
    </row>
    <row r="169" spans="2:29" ht="15">
      <c r="B169" s="264"/>
      <c r="C169" s="268" t="s">
        <v>61</v>
      </c>
      <c r="D169" s="256" t="s">
        <v>28</v>
      </c>
      <c r="E169" s="477">
        <v>211</v>
      </c>
      <c r="F169" s="429">
        <v>77.120999999999995</v>
      </c>
      <c r="G169" s="409">
        <v>211</v>
      </c>
      <c r="H169" s="429">
        <v>106.03400000000001</v>
      </c>
      <c r="I169" s="429">
        <v>211</v>
      </c>
      <c r="J169" s="429">
        <v>0</v>
      </c>
      <c r="K169" s="477">
        <v>211</v>
      </c>
      <c r="L169" s="477">
        <v>211</v>
      </c>
      <c r="M169" s="477">
        <v>211</v>
      </c>
      <c r="N169" s="430">
        <v>211</v>
      </c>
      <c r="O169" s="430">
        <v>77.120999999999995</v>
      </c>
      <c r="P169" s="430">
        <v>211</v>
      </c>
      <c r="Q169" s="477">
        <v>136.31700000000001</v>
      </c>
      <c r="R169" s="429">
        <v>49.823999999999998</v>
      </c>
      <c r="S169" s="409">
        <v>136.31700000000001</v>
      </c>
      <c r="T169" s="429">
        <v>68.503</v>
      </c>
      <c r="U169" s="429">
        <v>136.31700000000001</v>
      </c>
      <c r="V169" s="429">
        <v>0</v>
      </c>
      <c r="W169" s="430">
        <v>136.31700000000001</v>
      </c>
      <c r="X169" s="429">
        <v>136.31700000000001</v>
      </c>
      <c r="Y169" s="477">
        <v>136.31700000000001</v>
      </c>
      <c r="Z169" s="477">
        <v>136.31700000000001</v>
      </c>
      <c r="AA169" s="477">
        <v>49.823999999999998</v>
      </c>
      <c r="AB169" s="430">
        <v>136.31700000000001</v>
      </c>
      <c r="AC169" s="253"/>
    </row>
    <row r="170" spans="2:29" ht="15">
      <c r="B170" s="264"/>
      <c r="C170" s="268" t="s">
        <v>66</v>
      </c>
      <c r="D170" s="256" t="s">
        <v>28</v>
      </c>
      <c r="E170" s="477">
        <v>368.79700000000003</v>
      </c>
      <c r="F170" s="429">
        <v>368.79700000000003</v>
      </c>
      <c r="G170" s="409">
        <v>368.79700000000003</v>
      </c>
      <c r="H170" s="429">
        <v>368.79700000000003</v>
      </c>
      <c r="I170" s="429">
        <v>368.79700000000003</v>
      </c>
      <c r="J170" s="429">
        <v>0</v>
      </c>
      <c r="K170" s="477">
        <v>368.79700000000003</v>
      </c>
      <c r="L170" s="477">
        <v>368.79700000000003</v>
      </c>
      <c r="M170" s="477">
        <v>368.79700000000003</v>
      </c>
      <c r="N170" s="430">
        <v>368.79700000000003</v>
      </c>
      <c r="O170" s="430">
        <v>368.79700000000003</v>
      </c>
      <c r="P170" s="430">
        <v>368.79700000000003</v>
      </c>
      <c r="Q170" s="477">
        <v>359.74200000000002</v>
      </c>
      <c r="R170" s="429">
        <v>359.74200000000002</v>
      </c>
      <c r="S170" s="409">
        <v>359.74200000000002</v>
      </c>
      <c r="T170" s="429">
        <v>359.74200000000002</v>
      </c>
      <c r="U170" s="429">
        <v>359.74200000000002</v>
      </c>
      <c r="V170" s="429">
        <v>0</v>
      </c>
      <c r="W170" s="430">
        <v>359.74200000000002</v>
      </c>
      <c r="X170" s="429">
        <v>359.74200000000002</v>
      </c>
      <c r="Y170" s="477">
        <v>359.74200000000002</v>
      </c>
      <c r="Z170" s="477">
        <v>359.74200000000002</v>
      </c>
      <c r="AA170" s="477">
        <v>359.74200000000002</v>
      </c>
      <c r="AB170" s="430">
        <v>359.74200000000002</v>
      </c>
      <c r="AC170" s="253"/>
    </row>
    <row r="171" spans="2:29" ht="15">
      <c r="B171" s="264"/>
      <c r="C171" s="268" t="s">
        <v>62</v>
      </c>
      <c r="D171" s="256"/>
      <c r="E171" s="477"/>
      <c r="F171" s="429"/>
      <c r="G171" s="409"/>
      <c r="H171" s="429"/>
      <c r="I171" s="429"/>
      <c r="J171" s="429"/>
      <c r="K171" s="477"/>
      <c r="L171" s="477"/>
      <c r="M171" s="477"/>
      <c r="N171" s="430"/>
      <c r="O171" s="430"/>
      <c r="P171" s="430"/>
      <c r="Q171" s="477"/>
      <c r="R171" s="429"/>
      <c r="S171" s="409"/>
      <c r="T171" s="429"/>
      <c r="U171" s="429"/>
      <c r="V171" s="429"/>
      <c r="W171" s="430"/>
      <c r="X171" s="429"/>
      <c r="Y171" s="477"/>
      <c r="Z171" s="477"/>
      <c r="AA171" s="477"/>
      <c r="AB171" s="430"/>
      <c r="AC171" s="253"/>
    </row>
    <row r="172" spans="2:29" ht="15">
      <c r="B172" s="264"/>
      <c r="C172" s="268" t="s">
        <v>63</v>
      </c>
      <c r="D172" s="256" t="s">
        <v>45</v>
      </c>
      <c r="E172" s="479">
        <v>4871.7897999999996</v>
      </c>
      <c r="F172" s="409">
        <v>1664.5764999999999</v>
      </c>
      <c r="G172" s="409">
        <v>4871.7897999999996</v>
      </c>
      <c r="H172" s="409">
        <v>2377.1914999999999</v>
      </c>
      <c r="I172" s="409">
        <v>4871.7897999999996</v>
      </c>
      <c r="J172" s="409">
        <v>0</v>
      </c>
      <c r="K172" s="479">
        <v>4871.7897999999996</v>
      </c>
      <c r="L172" s="479">
        <v>4871.7897999999996</v>
      </c>
      <c r="M172" s="479">
        <v>4871.7897999999996</v>
      </c>
      <c r="N172" s="432">
        <v>4871.7897999999996</v>
      </c>
      <c r="O172" s="432">
        <v>1664.5764999999999</v>
      </c>
      <c r="P172" s="432">
        <v>4871.7897999999996</v>
      </c>
      <c r="Q172" s="479">
        <v>2879.4659999999999</v>
      </c>
      <c r="R172" s="409">
        <v>983.84609999999998</v>
      </c>
      <c r="S172" s="409">
        <v>2879.4659999999999</v>
      </c>
      <c r="T172" s="409">
        <v>1405.0364</v>
      </c>
      <c r="U172" s="409">
        <v>2879.4659999999999</v>
      </c>
      <c r="V172" s="409">
        <v>0</v>
      </c>
      <c r="W172" s="432">
        <v>2879.4659999999999</v>
      </c>
      <c r="X172" s="409">
        <v>2879.4659999999999</v>
      </c>
      <c r="Y172" s="479">
        <v>2879.4659999999999</v>
      </c>
      <c r="Z172" s="479">
        <v>2879.4659999999999</v>
      </c>
      <c r="AA172" s="479">
        <v>983.84609999999998</v>
      </c>
      <c r="AB172" s="432">
        <v>2879.4659999999999</v>
      </c>
      <c r="AC172" s="253"/>
    </row>
    <row r="173" spans="2:29" ht="15">
      <c r="B173" s="264"/>
      <c r="C173" s="268" t="s">
        <v>64</v>
      </c>
      <c r="D173" s="256" t="s">
        <v>45</v>
      </c>
      <c r="E173" s="479">
        <v>4715.1085000000003</v>
      </c>
      <c r="F173" s="409">
        <v>1620.5804000000001</v>
      </c>
      <c r="G173" s="409">
        <v>4715.1085000000003</v>
      </c>
      <c r="H173" s="409">
        <v>2308.1577000000002</v>
      </c>
      <c r="I173" s="409">
        <v>4715.1085000000003</v>
      </c>
      <c r="J173" s="409">
        <v>0</v>
      </c>
      <c r="K173" s="479">
        <v>4715.1085000000003</v>
      </c>
      <c r="L173" s="479">
        <v>4715.1085000000003</v>
      </c>
      <c r="M173" s="479">
        <v>4715.1085000000003</v>
      </c>
      <c r="N173" s="432">
        <v>4715.1085000000003</v>
      </c>
      <c r="O173" s="432">
        <v>1620.5804000000001</v>
      </c>
      <c r="P173" s="432">
        <v>4715.1085000000003</v>
      </c>
      <c r="Q173" s="479">
        <v>2786.8595999999998</v>
      </c>
      <c r="R173" s="409">
        <v>957.84220000000005</v>
      </c>
      <c r="S173" s="409">
        <v>2786.8595999999998</v>
      </c>
      <c r="T173" s="409">
        <v>1364.2339999999999</v>
      </c>
      <c r="U173" s="409">
        <v>2786.8595999999998</v>
      </c>
      <c r="V173" s="409">
        <v>0</v>
      </c>
      <c r="W173" s="432">
        <v>2786.8595999999998</v>
      </c>
      <c r="X173" s="409">
        <v>2786.8595999999998</v>
      </c>
      <c r="Y173" s="479">
        <v>2786.8595999999998</v>
      </c>
      <c r="Z173" s="479">
        <v>2786.8595999999998</v>
      </c>
      <c r="AA173" s="479">
        <v>957.84220000000005</v>
      </c>
      <c r="AB173" s="432">
        <v>2786.8595999999998</v>
      </c>
      <c r="AC173" s="253"/>
    </row>
    <row r="174" spans="2:29" ht="15">
      <c r="B174" s="264"/>
      <c r="C174" s="268" t="s">
        <v>65</v>
      </c>
      <c r="D174" s="256" t="s">
        <v>45</v>
      </c>
      <c r="E174" s="481">
        <v>4625.2334000000001</v>
      </c>
      <c r="F174" s="433">
        <v>1595.3434999999999</v>
      </c>
      <c r="G174" s="433">
        <v>4625.2334000000001</v>
      </c>
      <c r="H174" s="433">
        <v>2268.5587</v>
      </c>
      <c r="I174" s="433">
        <v>4625.2334000000001</v>
      </c>
      <c r="J174" s="433">
        <v>0</v>
      </c>
      <c r="K174" s="481">
        <v>4625.2334000000001</v>
      </c>
      <c r="L174" s="481">
        <v>4625.2334000000001</v>
      </c>
      <c r="M174" s="481">
        <v>4625.2334000000001</v>
      </c>
      <c r="N174" s="435">
        <v>4625.2334000000001</v>
      </c>
      <c r="O174" s="435">
        <v>1595.3434999999999</v>
      </c>
      <c r="P174" s="435">
        <v>4625.2334000000001</v>
      </c>
      <c r="Q174" s="481">
        <v>2733.7390999999998</v>
      </c>
      <c r="R174" s="433">
        <v>942.92600000000004</v>
      </c>
      <c r="S174" s="433">
        <v>2733.7390999999998</v>
      </c>
      <c r="T174" s="433">
        <v>1340.8290999999999</v>
      </c>
      <c r="U174" s="433">
        <v>2733.7390999999998</v>
      </c>
      <c r="V174" s="433">
        <v>0</v>
      </c>
      <c r="W174" s="435">
        <v>2733.7390999999998</v>
      </c>
      <c r="X174" s="433">
        <v>2733.7390999999998</v>
      </c>
      <c r="Y174" s="481">
        <v>2733.7390999999998</v>
      </c>
      <c r="Z174" s="481">
        <v>2733.7390999999998</v>
      </c>
      <c r="AA174" s="481">
        <v>942.92600000000004</v>
      </c>
      <c r="AB174" s="435">
        <v>2733.7390999999998</v>
      </c>
      <c r="AC174" s="253"/>
    </row>
    <row r="175" spans="2:29" ht="14.25">
      <c r="B175" s="257"/>
      <c r="C175" s="367"/>
      <c r="D175" s="386"/>
      <c r="E175" s="387"/>
      <c r="F175" s="387"/>
      <c r="G175" s="387"/>
      <c r="H175" s="387"/>
      <c r="I175" s="387"/>
      <c r="J175" s="387"/>
      <c r="K175" s="387"/>
      <c r="L175" s="387"/>
      <c r="M175" s="387"/>
      <c r="N175" s="367"/>
      <c r="O175" s="367"/>
      <c r="P175" s="367"/>
      <c r="Q175" s="367"/>
      <c r="R175" s="367"/>
      <c r="S175" s="367"/>
      <c r="T175" s="367"/>
      <c r="U175" s="367"/>
      <c r="V175" s="367"/>
      <c r="W175" s="367"/>
      <c r="X175" s="367"/>
      <c r="Y175" s="367"/>
      <c r="Z175" s="367"/>
      <c r="AA175" s="367"/>
      <c r="AB175" s="367"/>
      <c r="AC175" s="253"/>
    </row>
    <row r="176" spans="2:29" ht="14.25">
      <c r="B176" s="257"/>
      <c r="C176" s="367"/>
      <c r="D176" s="386"/>
      <c r="E176" s="540" t="s">
        <v>157</v>
      </c>
      <c r="F176" s="540"/>
      <c r="G176" s="540"/>
      <c r="H176" s="540"/>
      <c r="I176" s="540"/>
      <c r="J176" s="540"/>
      <c r="K176" s="540"/>
      <c r="L176" s="540"/>
      <c r="M176" s="540"/>
      <c r="N176" s="540"/>
      <c r="O176" s="540"/>
      <c r="P176" s="541"/>
      <c r="Q176" s="367"/>
      <c r="R176" s="367"/>
      <c r="S176" s="367"/>
      <c r="T176" s="367"/>
      <c r="U176" s="367"/>
      <c r="V176" s="367"/>
      <c r="W176" s="367"/>
      <c r="X176" s="367"/>
      <c r="Y176" s="367"/>
      <c r="Z176" s="367"/>
      <c r="AA176" s="367"/>
      <c r="AB176" s="367"/>
      <c r="AC176" s="253"/>
    </row>
    <row r="177" spans="2:29" ht="12.75" customHeight="1">
      <c r="B177" s="257"/>
      <c r="C177" s="367"/>
      <c r="D177" s="386"/>
      <c r="E177" s="550" t="s">
        <v>47</v>
      </c>
      <c r="F177" s="553"/>
      <c r="G177" s="553"/>
      <c r="H177" s="553"/>
      <c r="I177" s="553"/>
      <c r="J177" s="552"/>
      <c r="K177" s="547" t="s">
        <v>86</v>
      </c>
      <c r="L177" s="547" t="s">
        <v>87</v>
      </c>
      <c r="M177" s="547" t="s">
        <v>48</v>
      </c>
      <c r="N177" s="547" t="s">
        <v>49</v>
      </c>
      <c r="O177" s="547" t="s">
        <v>144</v>
      </c>
      <c r="P177" s="547" t="s">
        <v>137</v>
      </c>
      <c r="Q177" s="367"/>
      <c r="R177" s="367"/>
      <c r="S177" s="367"/>
      <c r="T177" s="367"/>
      <c r="U177" s="367"/>
      <c r="V177" s="367"/>
      <c r="W177" s="367"/>
      <c r="X177" s="367"/>
      <c r="Y177" s="367"/>
      <c r="Z177" s="367"/>
      <c r="AA177" s="367"/>
      <c r="AB177" s="367"/>
      <c r="AC177" s="253"/>
    </row>
    <row r="178" spans="2:29" ht="38.25">
      <c r="B178" s="257"/>
      <c r="C178" s="367"/>
      <c r="D178" s="386"/>
      <c r="E178" s="403" t="s">
        <v>150</v>
      </c>
      <c r="F178" s="403" t="s">
        <v>202</v>
      </c>
      <c r="G178" s="403" t="s">
        <v>148</v>
      </c>
      <c r="H178" s="403" t="s">
        <v>203</v>
      </c>
      <c r="I178" s="403" t="s">
        <v>149</v>
      </c>
      <c r="J178" s="402" t="s">
        <v>50</v>
      </c>
      <c r="K178" s="548"/>
      <c r="L178" s="548"/>
      <c r="M178" s="548"/>
      <c r="N178" s="548"/>
      <c r="O178" s="548"/>
      <c r="P178" s="548"/>
      <c r="Q178" s="367"/>
      <c r="R178" s="367"/>
      <c r="S178" s="367"/>
      <c r="T178" s="367"/>
      <c r="U178" s="367"/>
      <c r="V178" s="367"/>
      <c r="W178" s="367"/>
      <c r="X178" s="367"/>
      <c r="Y178" s="367"/>
      <c r="Z178" s="367"/>
      <c r="AA178" s="367"/>
      <c r="AB178" s="367"/>
      <c r="AC178" s="253"/>
    </row>
    <row r="179" spans="2:29" ht="15">
      <c r="B179" s="257"/>
      <c r="C179" s="268" t="s">
        <v>60</v>
      </c>
      <c r="D179" s="256" t="s">
        <v>28</v>
      </c>
      <c r="E179" s="475">
        <v>20028.261999999999</v>
      </c>
      <c r="F179" s="426">
        <v>20028.261999999999</v>
      </c>
      <c r="G179" s="436">
        <v>20028.261999999999</v>
      </c>
      <c r="H179" s="426">
        <v>20028.261999999999</v>
      </c>
      <c r="I179" s="426">
        <v>20028.261999999999</v>
      </c>
      <c r="J179" s="426">
        <v>20028.261999999999</v>
      </c>
      <c r="K179" s="475">
        <v>20028.261999999999</v>
      </c>
      <c r="L179" s="475">
        <v>20028.261999999999</v>
      </c>
      <c r="M179" s="475">
        <v>20028.261999999999</v>
      </c>
      <c r="N179" s="428">
        <v>20028.261999999999</v>
      </c>
      <c r="O179" s="428">
        <v>20028.261999999999</v>
      </c>
      <c r="P179" s="428">
        <v>20028.261999999999</v>
      </c>
      <c r="Q179" s="367"/>
      <c r="R179" s="367"/>
      <c r="S179" s="367"/>
      <c r="T179" s="367"/>
      <c r="U179" s="367"/>
      <c r="V179" s="367"/>
      <c r="W179" s="367"/>
      <c r="X179" s="367"/>
      <c r="Y179" s="367"/>
      <c r="Z179" s="367"/>
      <c r="AA179" s="367"/>
      <c r="AB179" s="367"/>
      <c r="AC179" s="253"/>
    </row>
    <row r="180" spans="2:29" ht="15">
      <c r="B180" s="257"/>
      <c r="C180" s="268" t="s">
        <v>61</v>
      </c>
      <c r="D180" s="256" t="s">
        <v>28</v>
      </c>
      <c r="E180" s="477">
        <v>88.635000000000005</v>
      </c>
      <c r="F180" s="429">
        <v>32.396000000000001</v>
      </c>
      <c r="G180" s="409">
        <v>88.635000000000005</v>
      </c>
      <c r="H180" s="429">
        <v>44.542000000000002</v>
      </c>
      <c r="I180" s="429">
        <v>88.635000000000005</v>
      </c>
      <c r="J180" s="429">
        <v>0</v>
      </c>
      <c r="K180" s="477">
        <v>88.635000000000005</v>
      </c>
      <c r="L180" s="477">
        <v>88.635000000000005</v>
      </c>
      <c r="M180" s="477">
        <v>88.635000000000005</v>
      </c>
      <c r="N180" s="430">
        <v>88.635000000000005</v>
      </c>
      <c r="O180" s="430">
        <v>32.396000000000001</v>
      </c>
      <c r="P180" s="430">
        <v>88.635000000000005</v>
      </c>
      <c r="Q180" s="367"/>
      <c r="R180" s="367"/>
      <c r="S180" s="367"/>
      <c r="T180" s="367"/>
      <c r="U180" s="367"/>
      <c r="V180" s="367"/>
      <c r="W180" s="367"/>
      <c r="X180" s="367"/>
      <c r="Y180" s="367"/>
      <c r="Z180" s="367"/>
      <c r="AA180" s="367"/>
      <c r="AB180" s="367"/>
      <c r="AC180" s="253"/>
    </row>
    <row r="181" spans="2:29" ht="15">
      <c r="B181" s="257"/>
      <c r="C181" s="268" t="s">
        <v>66</v>
      </c>
      <c r="D181" s="256" t="s">
        <v>28</v>
      </c>
      <c r="E181" s="477">
        <v>354.30700000000002</v>
      </c>
      <c r="F181" s="429">
        <v>354.30700000000002</v>
      </c>
      <c r="G181" s="409">
        <v>354.30700000000002</v>
      </c>
      <c r="H181" s="429">
        <v>354.30700000000002</v>
      </c>
      <c r="I181" s="429">
        <v>354.30700000000002</v>
      </c>
      <c r="J181" s="429">
        <v>0</v>
      </c>
      <c r="K181" s="477">
        <v>354.30700000000002</v>
      </c>
      <c r="L181" s="477">
        <v>354.30700000000002</v>
      </c>
      <c r="M181" s="477">
        <v>354.30700000000002</v>
      </c>
      <c r="N181" s="430">
        <v>354.30700000000002</v>
      </c>
      <c r="O181" s="430">
        <v>354.30700000000002</v>
      </c>
      <c r="P181" s="430">
        <v>354.30700000000002</v>
      </c>
      <c r="Q181" s="367"/>
      <c r="R181" s="367"/>
      <c r="S181" s="367"/>
      <c r="T181" s="367"/>
      <c r="U181" s="367"/>
      <c r="V181" s="367"/>
      <c r="W181" s="367"/>
      <c r="X181" s="367"/>
      <c r="Y181" s="367"/>
      <c r="Z181" s="367"/>
      <c r="AA181" s="367"/>
      <c r="AB181" s="367"/>
      <c r="AC181" s="253"/>
    </row>
    <row r="182" spans="2:29" ht="15">
      <c r="B182" s="257"/>
      <c r="C182" s="268" t="s">
        <v>62</v>
      </c>
      <c r="D182" s="256"/>
      <c r="E182" s="477"/>
      <c r="F182" s="429"/>
      <c r="G182" s="409"/>
      <c r="H182" s="429"/>
      <c r="I182" s="429"/>
      <c r="J182" s="429"/>
      <c r="K182" s="477"/>
      <c r="L182" s="477"/>
      <c r="M182" s="477"/>
      <c r="N182" s="430"/>
      <c r="O182" s="430"/>
      <c r="P182" s="430"/>
      <c r="Q182" s="367"/>
      <c r="R182" s="367"/>
      <c r="S182" s="367"/>
      <c r="T182" s="367"/>
      <c r="U182" s="367"/>
      <c r="V182" s="367"/>
      <c r="W182" s="367"/>
      <c r="X182" s="367"/>
      <c r="Y182" s="367"/>
      <c r="Z182" s="367"/>
      <c r="AA182" s="367"/>
      <c r="AB182" s="367"/>
      <c r="AC182" s="253"/>
    </row>
    <row r="183" spans="2:29" ht="15">
      <c r="B183" s="257"/>
      <c r="C183" s="268" t="s">
        <v>63</v>
      </c>
      <c r="D183" s="256" t="s">
        <v>45</v>
      </c>
      <c r="E183" s="479">
        <v>1814.6496</v>
      </c>
      <c r="F183" s="409">
        <v>620.02329999999995</v>
      </c>
      <c r="G183" s="409">
        <v>1814.6496</v>
      </c>
      <c r="H183" s="409">
        <v>885.45889999999997</v>
      </c>
      <c r="I183" s="409">
        <v>1814.6496</v>
      </c>
      <c r="J183" s="409">
        <v>0</v>
      </c>
      <c r="K183" s="479">
        <v>1814.6496</v>
      </c>
      <c r="L183" s="479">
        <v>1814.6496</v>
      </c>
      <c r="M183" s="479">
        <v>1814.6496</v>
      </c>
      <c r="N183" s="432">
        <v>1814.6496</v>
      </c>
      <c r="O183" s="432">
        <v>620.02329999999995</v>
      </c>
      <c r="P183" s="432">
        <v>1814.6496</v>
      </c>
      <c r="Q183" s="367"/>
      <c r="R183" s="367"/>
      <c r="S183" s="367"/>
      <c r="T183" s="367"/>
      <c r="U183" s="367"/>
      <c r="V183" s="367"/>
      <c r="W183" s="367"/>
      <c r="X183" s="367"/>
      <c r="Y183" s="367"/>
      <c r="Z183" s="367"/>
      <c r="AA183" s="367"/>
      <c r="AB183" s="367"/>
      <c r="AC183" s="253"/>
    </row>
    <row r="184" spans="2:29" ht="15">
      <c r="B184" s="257"/>
      <c r="C184" s="268" t="s">
        <v>64</v>
      </c>
      <c r="D184" s="256" t="s">
        <v>45</v>
      </c>
      <c r="E184" s="479">
        <v>1756.2888</v>
      </c>
      <c r="F184" s="409">
        <v>603.63559999999995</v>
      </c>
      <c r="G184" s="409">
        <v>1756.2888</v>
      </c>
      <c r="H184" s="409">
        <v>859.74509999999998</v>
      </c>
      <c r="I184" s="409">
        <v>1756.2888</v>
      </c>
      <c r="J184" s="409">
        <v>0</v>
      </c>
      <c r="K184" s="479">
        <v>1756.2888</v>
      </c>
      <c r="L184" s="479">
        <v>1756.2888</v>
      </c>
      <c r="M184" s="479">
        <v>1756.2888</v>
      </c>
      <c r="N184" s="432">
        <v>1756.2888</v>
      </c>
      <c r="O184" s="432">
        <v>603.63559999999995</v>
      </c>
      <c r="P184" s="432">
        <v>1756.2888</v>
      </c>
      <c r="Q184" s="367"/>
      <c r="R184" s="367"/>
      <c r="S184" s="367"/>
      <c r="T184" s="367"/>
      <c r="U184" s="367"/>
      <c r="V184" s="367"/>
      <c r="W184" s="367"/>
      <c r="X184" s="367"/>
      <c r="Y184" s="367"/>
      <c r="Z184" s="367"/>
      <c r="AA184" s="367"/>
      <c r="AB184" s="367"/>
      <c r="AC184" s="253"/>
    </row>
    <row r="185" spans="2:29" ht="15">
      <c r="B185" s="257"/>
      <c r="C185" s="268" t="s">
        <v>65</v>
      </c>
      <c r="D185" s="256" t="s">
        <v>45</v>
      </c>
      <c r="E185" s="481">
        <v>1722.8119999999999</v>
      </c>
      <c r="F185" s="433">
        <v>594.23530000000005</v>
      </c>
      <c r="G185" s="433">
        <v>1722.8119999999999</v>
      </c>
      <c r="H185" s="433">
        <v>844.99519999999995</v>
      </c>
      <c r="I185" s="433">
        <v>1722.8119999999999</v>
      </c>
      <c r="J185" s="433">
        <v>0</v>
      </c>
      <c r="K185" s="481">
        <v>1722.8119999999999</v>
      </c>
      <c r="L185" s="481">
        <v>1722.8119999999999</v>
      </c>
      <c r="M185" s="481">
        <v>1722.8119999999999</v>
      </c>
      <c r="N185" s="435">
        <v>1722.8119999999999</v>
      </c>
      <c r="O185" s="435">
        <v>594.23530000000005</v>
      </c>
      <c r="P185" s="435">
        <v>1722.8119999999999</v>
      </c>
      <c r="Q185" s="367"/>
      <c r="R185" s="367"/>
      <c r="S185" s="367"/>
      <c r="T185" s="367"/>
      <c r="U185" s="367"/>
      <c r="V185" s="367"/>
      <c r="W185" s="367"/>
      <c r="X185" s="367"/>
      <c r="Y185" s="367"/>
      <c r="Z185" s="367"/>
      <c r="AA185" s="367"/>
      <c r="AB185" s="367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54" t="s">
        <v>46</v>
      </c>
      <c r="C187" s="554"/>
      <c r="D187" s="554"/>
      <c r="E187" s="554"/>
      <c r="F187" s="554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iczoJxNkAX33NmWtAglWMlhqkTj342KTdYwSvthjfkYIkuXaQTTFNxucTRZyDdLHV9wMNR+PnQu3PTDI4YPeyA==" saltValue="wDJrs1k2IJu5vIQ3Ir41wQ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B2:AD2"/>
    <mergeCell ref="C9:I9"/>
    <mergeCell ref="F27:H27"/>
    <mergeCell ref="I27:K27"/>
    <mergeCell ref="L27:N27"/>
    <mergeCell ref="O27:Q27"/>
    <mergeCell ref="R27:T27"/>
    <mergeCell ref="K9:Q9"/>
    <mergeCell ref="S9:Z9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A97A-D596-4E0F-89E4-419E086C47B7}">
  <dimension ref="A1:AD187"/>
  <sheetViews>
    <sheetView view="pageBreakPreview" zoomScale="50" zoomScaleNormal="60" zoomScaleSheetLayoutView="50" workbookViewId="0">
      <selection activeCell="B3" sqref="B3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29" t="s">
        <v>209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194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201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65"/>
      <c r="D8" s="365"/>
      <c r="E8" s="366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245"/>
    </row>
    <row r="9" spans="1:30" ht="15.75">
      <c r="B9" s="246"/>
      <c r="C9" s="530" t="s">
        <v>2</v>
      </c>
      <c r="D9" s="530"/>
      <c r="E9" s="530"/>
      <c r="F9" s="530"/>
      <c r="G9" s="530"/>
      <c r="H9" s="530"/>
      <c r="I9" s="530"/>
      <c r="J9" s="367"/>
      <c r="K9" s="535" t="s">
        <v>3</v>
      </c>
      <c r="L9" s="535"/>
      <c r="M9" s="535"/>
      <c r="N9" s="535"/>
      <c r="O9" s="535"/>
      <c r="P9" s="535"/>
      <c r="Q9" s="536"/>
      <c r="S9" s="535" t="s">
        <v>81</v>
      </c>
      <c r="T9" s="536"/>
      <c r="U9" s="536"/>
      <c r="V9" s="536"/>
      <c r="W9" s="536"/>
      <c r="X9" s="536"/>
      <c r="Y9" s="536"/>
      <c r="Z9" s="536"/>
      <c r="AA9" s="484"/>
      <c r="AB9" s="247"/>
      <c r="AC9" s="248"/>
    </row>
    <row r="10" spans="1:30" s="249" customFormat="1" ht="15.75">
      <c r="B10" s="250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251"/>
    </row>
    <row r="11" spans="1:30" ht="52.5" customHeight="1">
      <c r="B11" s="252"/>
      <c r="C11" s="367"/>
      <c r="D11" s="367"/>
      <c r="E11" s="369"/>
      <c r="F11" s="400" t="s">
        <v>145</v>
      </c>
      <c r="G11" s="400" t="s">
        <v>146</v>
      </c>
      <c r="H11" s="400" t="s">
        <v>147</v>
      </c>
      <c r="I11" s="405" t="s">
        <v>82</v>
      </c>
      <c r="J11" s="371"/>
      <c r="K11" s="367"/>
      <c r="L11" s="367"/>
      <c r="M11" s="400" t="s">
        <v>145</v>
      </c>
      <c r="N11" s="400" t="s">
        <v>146</v>
      </c>
      <c r="O11" s="400" t="s">
        <v>170</v>
      </c>
      <c r="P11" s="400" t="s">
        <v>179</v>
      </c>
      <c r="Q11" s="405" t="s">
        <v>82</v>
      </c>
      <c r="S11" s="367"/>
      <c r="T11" s="367"/>
      <c r="U11" s="400" t="s">
        <v>145</v>
      </c>
      <c r="V11" s="400" t="s">
        <v>169</v>
      </c>
      <c r="W11" s="400" t="s">
        <v>148</v>
      </c>
      <c r="X11" s="400" t="s">
        <v>170</v>
      </c>
      <c r="Y11" s="400" t="s">
        <v>149</v>
      </c>
      <c r="Z11" s="405" t="s">
        <v>82</v>
      </c>
      <c r="AB11" s="371"/>
      <c r="AC11" s="253"/>
    </row>
    <row r="12" spans="1:30" ht="18">
      <c r="B12" s="254"/>
      <c r="C12" s="454" t="s">
        <v>5</v>
      </c>
      <c r="D12" s="367"/>
      <c r="E12" s="372" t="s">
        <v>6</v>
      </c>
      <c r="F12" s="451">
        <v>5930.9319999999998</v>
      </c>
      <c r="G12" s="451">
        <v>5930.9319999999998</v>
      </c>
      <c r="H12" s="451">
        <v>5930.9319999999998</v>
      </c>
      <c r="I12" s="451">
        <v>5930.9319999999998</v>
      </c>
      <c r="J12" s="451"/>
      <c r="K12" s="452" t="s">
        <v>5</v>
      </c>
      <c r="L12" s="460" t="s">
        <v>6</v>
      </c>
      <c r="M12" s="451">
        <v>6009.6819999999998</v>
      </c>
      <c r="N12" s="451">
        <v>6009.6819999999998</v>
      </c>
      <c r="O12" s="451">
        <v>6009.6819999999998</v>
      </c>
      <c r="P12" s="451">
        <v>6009.6819999999998</v>
      </c>
      <c r="Q12" s="451">
        <v>6009.6819999999998</v>
      </c>
      <c r="S12" s="452" t="s">
        <v>5</v>
      </c>
      <c r="T12" s="453" t="s">
        <v>6</v>
      </c>
      <c r="U12" s="451">
        <v>33955.752</v>
      </c>
      <c r="V12" s="451">
        <v>33955.752</v>
      </c>
      <c r="W12" s="451">
        <v>33955.752</v>
      </c>
      <c r="X12" s="451">
        <v>33955.752</v>
      </c>
      <c r="Y12" s="451">
        <v>33955.752</v>
      </c>
      <c r="Z12" s="451">
        <v>33955.752</v>
      </c>
      <c r="AB12" s="256"/>
      <c r="AC12" s="253"/>
    </row>
    <row r="13" spans="1:30" ht="18">
      <c r="B13" s="257"/>
      <c r="C13" s="452" t="s">
        <v>7</v>
      </c>
      <c r="D13" s="367"/>
      <c r="E13" s="372" t="s">
        <v>8</v>
      </c>
      <c r="F13" s="450">
        <v>200.95339999999999</v>
      </c>
      <c r="G13" s="450">
        <v>200.95339999999999</v>
      </c>
      <c r="H13" s="450">
        <v>200.95339999999999</v>
      </c>
      <c r="I13" s="450">
        <v>200.95339999999999</v>
      </c>
      <c r="J13" s="450"/>
      <c r="K13" s="452" t="s">
        <v>7</v>
      </c>
      <c r="L13" s="452" t="s">
        <v>8</v>
      </c>
      <c r="M13" s="450">
        <v>194.5866</v>
      </c>
      <c r="N13" s="450">
        <v>194.5866</v>
      </c>
      <c r="O13" s="450">
        <v>194.5866</v>
      </c>
      <c r="P13" s="450">
        <v>194.5866</v>
      </c>
      <c r="Q13" s="450">
        <v>194.5866</v>
      </c>
      <c r="S13" s="452" t="s">
        <v>7</v>
      </c>
      <c r="T13" s="450" t="s">
        <v>8</v>
      </c>
      <c r="U13" s="450">
        <v>176.36420000000001</v>
      </c>
      <c r="V13" s="450">
        <v>176.36420000000001</v>
      </c>
      <c r="W13" s="450">
        <v>176.36420000000001</v>
      </c>
      <c r="X13" s="450">
        <v>176.36420000000001</v>
      </c>
      <c r="Y13" s="450">
        <v>176.36420000000001</v>
      </c>
      <c r="Z13" s="450">
        <v>176.36420000000001</v>
      </c>
      <c r="AB13" s="247"/>
      <c r="AC13" s="253"/>
    </row>
    <row r="14" spans="1:30" ht="15">
      <c r="B14" s="257"/>
      <c r="C14" s="367" t="s">
        <v>9</v>
      </c>
      <c r="D14" s="367"/>
      <c r="E14" s="367"/>
      <c r="F14" s="410"/>
      <c r="G14" s="409"/>
      <c r="H14" s="409"/>
      <c r="I14" s="409"/>
      <c r="J14" s="409"/>
      <c r="K14" s="410"/>
      <c r="L14" s="410"/>
      <c r="M14" s="409"/>
      <c r="N14" s="409"/>
      <c r="O14" s="409"/>
      <c r="P14" s="401"/>
      <c r="Q14" s="401"/>
      <c r="R14" s="411"/>
      <c r="S14" s="409"/>
      <c r="T14" s="409"/>
      <c r="U14" s="409"/>
      <c r="V14" s="409"/>
      <c r="W14" s="409"/>
      <c r="X14" s="409"/>
      <c r="Y14" s="409"/>
      <c r="Z14" s="247"/>
      <c r="AA14" s="247"/>
      <c r="AB14" s="247"/>
      <c r="AC14" s="253"/>
    </row>
    <row r="15" spans="1:30" ht="15">
      <c r="B15" s="257"/>
      <c r="C15" s="367"/>
      <c r="D15" s="367"/>
      <c r="E15" s="367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11"/>
      <c r="S15" s="409"/>
      <c r="T15" s="409"/>
      <c r="U15" s="409"/>
      <c r="V15" s="409"/>
      <c r="W15" s="409"/>
      <c r="X15" s="409"/>
      <c r="Y15" s="409"/>
      <c r="Z15" s="367"/>
      <c r="AA15" s="367"/>
      <c r="AB15" s="367"/>
      <c r="AC15" s="253"/>
    </row>
    <row r="16" spans="1:30" ht="14.25">
      <c r="B16" s="257"/>
      <c r="C16" s="367"/>
      <c r="D16" s="367"/>
      <c r="E16" s="369"/>
      <c r="F16" s="247"/>
      <c r="G16" s="247"/>
      <c r="H16" s="247"/>
      <c r="I16" s="367"/>
      <c r="J16" s="374"/>
      <c r="K16" s="375"/>
      <c r="L16" s="374"/>
      <c r="M16" s="258"/>
      <c r="N16" s="258"/>
      <c r="O16" s="247"/>
      <c r="P16" s="374"/>
      <c r="Q16" s="375"/>
      <c r="R16" s="374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7"/>
      <c r="D17" s="367"/>
      <c r="E17" s="367"/>
      <c r="F17" s="376"/>
      <c r="G17" s="367"/>
      <c r="H17" s="367"/>
      <c r="I17" s="367"/>
      <c r="J17" s="367"/>
      <c r="K17" s="377" t="s">
        <v>11</v>
      </c>
      <c r="L17" s="367"/>
      <c r="M17" s="376"/>
      <c r="N17" s="367"/>
      <c r="O17" s="247"/>
      <c r="P17" s="367"/>
      <c r="Q17" s="367"/>
      <c r="R17" s="367"/>
      <c r="S17" s="367"/>
      <c r="T17" s="367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7"/>
      <c r="D18" s="367"/>
      <c r="E18" s="367"/>
      <c r="F18" s="378" t="s">
        <v>12</v>
      </c>
      <c r="G18" s="379" t="s">
        <v>165</v>
      </c>
      <c r="H18" s="367"/>
      <c r="I18" s="367"/>
      <c r="J18" s="367"/>
      <c r="K18" s="367"/>
      <c r="L18" s="367"/>
      <c r="M18" s="378" t="s">
        <v>13</v>
      </c>
      <c r="N18" s="367"/>
      <c r="O18" s="247"/>
      <c r="P18" s="367"/>
      <c r="Q18" s="367"/>
      <c r="R18" s="367"/>
      <c r="S18" s="367"/>
      <c r="T18" s="367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54" t="s">
        <v>5</v>
      </c>
      <c r="D19" s="367"/>
      <c r="E19" s="372" t="s">
        <v>6</v>
      </c>
      <c r="F19" s="451">
        <v>13453.938</v>
      </c>
      <c r="G19" s="451">
        <v>13453.938</v>
      </c>
      <c r="H19" s="367"/>
      <c r="I19" s="367"/>
      <c r="J19" s="367"/>
      <c r="K19" s="452" t="s">
        <v>7</v>
      </c>
      <c r="L19" s="256" t="s">
        <v>8</v>
      </c>
      <c r="M19" s="450">
        <v>165.97110000000001</v>
      </c>
      <c r="N19" s="367"/>
      <c r="O19" s="247"/>
      <c r="P19" s="367"/>
      <c r="Q19" s="367"/>
      <c r="R19" s="367"/>
      <c r="S19" s="367"/>
      <c r="T19" s="367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52" t="s">
        <v>100</v>
      </c>
      <c r="D20" s="367"/>
      <c r="E20" s="256" t="s">
        <v>8</v>
      </c>
      <c r="F20" s="450">
        <v>204.15039999999999</v>
      </c>
      <c r="G20" s="450">
        <v>204.15039999999999</v>
      </c>
      <c r="H20" s="260"/>
      <c r="I20" s="247"/>
      <c r="J20" s="247"/>
      <c r="K20" s="373"/>
      <c r="L20" s="256"/>
      <c r="M20" s="247"/>
      <c r="N20" s="247"/>
      <c r="O20" s="247"/>
      <c r="P20" s="367"/>
      <c r="Q20" s="367"/>
      <c r="R20" s="260"/>
      <c r="S20" s="367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52" t="s">
        <v>101</v>
      </c>
      <c r="D21" s="367"/>
      <c r="E21" s="256" t="s">
        <v>8</v>
      </c>
      <c r="F21" s="450">
        <v>204.15039999999999</v>
      </c>
      <c r="G21" s="450">
        <v>204.15039999999999</v>
      </c>
      <c r="H21" s="260"/>
      <c r="I21" s="247"/>
      <c r="J21" s="247"/>
      <c r="K21" s="367"/>
      <c r="L21" s="369"/>
      <c r="M21" s="247"/>
      <c r="N21" s="247"/>
      <c r="O21" s="247"/>
      <c r="P21" s="367"/>
      <c r="Q21" s="367"/>
      <c r="R21" s="260"/>
      <c r="S21" s="367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80"/>
      <c r="D22" s="380"/>
      <c r="E22" s="381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2"/>
      <c r="T22" s="380"/>
      <c r="U22" s="380"/>
      <c r="V22" s="380"/>
      <c r="W22" s="380"/>
      <c r="X22" s="380"/>
      <c r="Y22" s="380"/>
      <c r="Z22" s="380"/>
      <c r="AA22" s="380"/>
      <c r="AB22" s="380"/>
      <c r="AC22" s="262"/>
    </row>
    <row r="23" spans="2:29" ht="3.95" customHeight="1">
      <c r="C23" s="367"/>
      <c r="D23" s="367"/>
      <c r="E23" s="369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</row>
    <row r="24" spans="2:29" ht="30" customHeight="1" thickBot="1">
      <c r="B24" s="243" t="s">
        <v>14</v>
      </c>
      <c r="C24" s="367"/>
      <c r="D24" s="367"/>
      <c r="E24" s="369"/>
      <c r="F24" s="367"/>
      <c r="G24" s="367"/>
      <c r="H24" s="367"/>
      <c r="I24" s="367"/>
      <c r="J24" s="367"/>
      <c r="K24" s="367"/>
      <c r="L24" s="367"/>
      <c r="M24" s="367"/>
      <c r="N24" s="367"/>
      <c r="O24" s="247"/>
      <c r="P24" s="24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</row>
    <row r="25" spans="2:29" ht="15.75">
      <c r="B25" s="244" t="s">
        <v>15</v>
      </c>
      <c r="C25" s="365"/>
      <c r="D25" s="365"/>
      <c r="E25" s="366"/>
      <c r="F25" s="365"/>
      <c r="G25" s="365"/>
      <c r="H25" s="365"/>
      <c r="I25" s="365"/>
      <c r="J25" s="365"/>
      <c r="K25" s="365"/>
      <c r="L25" s="365"/>
      <c r="M25" s="365"/>
      <c r="N25" s="365"/>
      <c r="O25" s="383"/>
      <c r="P25" s="383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245"/>
    </row>
    <row r="26" spans="2:29" ht="3.75" customHeight="1">
      <c r="B26" s="257"/>
      <c r="C26" s="367"/>
      <c r="D26" s="367"/>
      <c r="E26" s="369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253"/>
    </row>
    <row r="27" spans="2:29" ht="49.5" customHeight="1">
      <c r="B27" s="257"/>
      <c r="C27" s="367"/>
      <c r="D27" s="367"/>
      <c r="E27" s="369"/>
      <c r="F27" s="531" t="s">
        <v>16</v>
      </c>
      <c r="G27" s="532"/>
      <c r="H27" s="532"/>
      <c r="I27" s="531" t="s">
        <v>17</v>
      </c>
      <c r="J27" s="532"/>
      <c r="K27" s="532"/>
      <c r="L27" s="531" t="s">
        <v>18</v>
      </c>
      <c r="M27" s="532"/>
      <c r="N27" s="532"/>
      <c r="O27" s="531" t="s">
        <v>19</v>
      </c>
      <c r="P27" s="532"/>
      <c r="Q27" s="533"/>
      <c r="R27" s="534" t="s">
        <v>20</v>
      </c>
      <c r="S27" s="534"/>
      <c r="T27" s="534"/>
      <c r="U27" s="376"/>
      <c r="V27" s="367"/>
      <c r="W27" s="367"/>
      <c r="X27" s="259" t="s">
        <v>21</v>
      </c>
      <c r="Y27" s="405" t="s">
        <v>140</v>
      </c>
      <c r="Z27" s="384"/>
      <c r="AA27" s="384"/>
      <c r="AB27" s="384"/>
      <c r="AC27" s="253"/>
    </row>
    <row r="28" spans="2:29" ht="28.5">
      <c r="B28" s="257"/>
      <c r="C28" s="367"/>
      <c r="D28" s="367"/>
      <c r="E28" s="369"/>
      <c r="F28" s="404" t="s">
        <v>22</v>
      </c>
      <c r="G28" s="404" t="s">
        <v>23</v>
      </c>
      <c r="H28" s="404" t="s">
        <v>141</v>
      </c>
      <c r="I28" s="404" t="s">
        <v>22</v>
      </c>
      <c r="J28" s="263" t="s">
        <v>23</v>
      </c>
      <c r="K28" s="404" t="s">
        <v>141</v>
      </c>
      <c r="L28" s="405" t="s">
        <v>22</v>
      </c>
      <c r="M28" s="405" t="s">
        <v>23</v>
      </c>
      <c r="N28" s="404" t="s">
        <v>141</v>
      </c>
      <c r="O28" s="405" t="s">
        <v>22</v>
      </c>
      <c r="P28" s="405" t="s">
        <v>23</v>
      </c>
      <c r="Q28" s="404" t="s">
        <v>141</v>
      </c>
      <c r="R28" s="405" t="s">
        <v>22</v>
      </c>
      <c r="S28" s="405" t="s">
        <v>23</v>
      </c>
      <c r="T28" s="404" t="s">
        <v>141</v>
      </c>
      <c r="U28" s="371"/>
      <c r="V28" s="367"/>
      <c r="W28" s="367"/>
      <c r="X28" s="370" t="s">
        <v>24</v>
      </c>
      <c r="Y28" s="370" t="s">
        <v>24</v>
      </c>
      <c r="Z28" s="371"/>
      <c r="AA28" s="371"/>
      <c r="AB28" s="371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61">
        <v>31238.870999999999</v>
      </c>
      <c r="G29" s="462">
        <v>31238.870999999999</v>
      </c>
      <c r="H29" s="462">
        <v>31238.870999999999</v>
      </c>
      <c r="I29" s="461">
        <v>46184.837</v>
      </c>
      <c r="J29" s="462">
        <v>46184.837</v>
      </c>
      <c r="K29" s="462">
        <v>46184.837</v>
      </c>
      <c r="L29" s="461">
        <v>459877.70299999998</v>
      </c>
      <c r="M29" s="462">
        <v>459877.70299999998</v>
      </c>
      <c r="N29" s="462">
        <v>459877.70299999998</v>
      </c>
      <c r="O29" s="461">
        <v>620783.20400000003</v>
      </c>
      <c r="P29" s="462">
        <v>620783.20400000003</v>
      </c>
      <c r="Q29" s="462">
        <v>620783.20400000003</v>
      </c>
      <c r="R29" s="461">
        <v>2026017.4010000001</v>
      </c>
      <c r="S29" s="462">
        <v>2026017.4010000001</v>
      </c>
      <c r="T29" s="463">
        <v>2026017.4010000001</v>
      </c>
      <c r="U29" s="256"/>
      <c r="V29" s="373" t="s">
        <v>25</v>
      </c>
      <c r="W29" s="247" t="s">
        <v>26</v>
      </c>
      <c r="X29" s="464">
        <v>13741.513999999999</v>
      </c>
      <c r="Y29" s="464">
        <v>13741.513999999999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65">
        <v>46312.862999999998</v>
      </c>
      <c r="G30" s="451">
        <v>46312.862999999998</v>
      </c>
      <c r="H30" s="451">
        <v>46312.862999999998</v>
      </c>
      <c r="I30" s="465">
        <v>38956.883000000002</v>
      </c>
      <c r="J30" s="451">
        <v>38956.883000000002</v>
      </c>
      <c r="K30" s="451">
        <v>38956.883000000002</v>
      </c>
      <c r="L30" s="465">
        <v>36320.99</v>
      </c>
      <c r="M30" s="451">
        <v>36320.99</v>
      </c>
      <c r="N30" s="451">
        <v>36320.99</v>
      </c>
      <c r="O30" s="465">
        <v>27947.538</v>
      </c>
      <c r="P30" s="451">
        <v>27947.538</v>
      </c>
      <c r="Q30" s="451">
        <v>27947.538</v>
      </c>
      <c r="R30" s="465">
        <v>20028.261999999999</v>
      </c>
      <c r="S30" s="451">
        <v>20028.261999999999</v>
      </c>
      <c r="T30" s="466">
        <v>20028.261999999999</v>
      </c>
      <c r="U30" s="256"/>
      <c r="V30" s="255" t="s">
        <v>5</v>
      </c>
      <c r="W30" s="247" t="s">
        <v>26</v>
      </c>
      <c r="X30" s="467">
        <v>5582.3990000000003</v>
      </c>
      <c r="Y30" s="467">
        <v>5582.3990000000003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65">
        <v>5026.5820000000003</v>
      </c>
      <c r="G31" s="451">
        <v>5026.5820000000003</v>
      </c>
      <c r="H31" s="451">
        <v>5026.5820000000003</v>
      </c>
      <c r="I31" s="465">
        <v>4920.4279999999999</v>
      </c>
      <c r="J31" s="451">
        <v>4920.4279999999999</v>
      </c>
      <c r="K31" s="451">
        <v>4920.4279999999999</v>
      </c>
      <c r="L31" s="465">
        <v>4826.4719999999998</v>
      </c>
      <c r="M31" s="451">
        <v>4826.4719999999998</v>
      </c>
      <c r="N31" s="451">
        <v>4826.4719999999998</v>
      </c>
      <c r="O31" s="465">
        <v>4703.1530000000002</v>
      </c>
      <c r="P31" s="451">
        <v>4703.1530000000002</v>
      </c>
      <c r="Q31" s="451">
        <v>4703.1530000000002</v>
      </c>
      <c r="R31" s="465">
        <v>4632.09</v>
      </c>
      <c r="S31" s="451">
        <v>4632.09</v>
      </c>
      <c r="T31" s="466">
        <v>4632.09</v>
      </c>
      <c r="U31" s="256"/>
      <c r="V31" s="373" t="s">
        <v>7</v>
      </c>
      <c r="W31" s="247" t="s">
        <v>8</v>
      </c>
      <c r="X31" s="468">
        <v>216.3107</v>
      </c>
      <c r="Y31" s="468">
        <v>216.3107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65"/>
      <c r="G32" s="451"/>
      <c r="H32" s="451"/>
      <c r="I32" s="465"/>
      <c r="J32" s="451"/>
      <c r="K32" s="451"/>
      <c r="L32" s="465"/>
      <c r="M32" s="451"/>
      <c r="N32" s="451"/>
      <c r="O32" s="465"/>
      <c r="P32" s="451"/>
      <c r="Q32" s="451"/>
      <c r="R32" s="465"/>
      <c r="S32" s="451"/>
      <c r="T32" s="466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9">
        <v>89.1905</v>
      </c>
      <c r="G33" s="450">
        <v>89.1905</v>
      </c>
      <c r="H33" s="450">
        <v>89.1905</v>
      </c>
      <c r="I33" s="469">
        <v>84.364900000000006</v>
      </c>
      <c r="J33" s="450">
        <v>84.364900000000006</v>
      </c>
      <c r="K33" s="450">
        <v>84.364900000000006</v>
      </c>
      <c r="L33" s="469">
        <v>83.395700000000005</v>
      </c>
      <c r="M33" s="450">
        <v>83.395700000000005</v>
      </c>
      <c r="N33" s="450">
        <v>83.395700000000005</v>
      </c>
      <c r="O33" s="469">
        <v>81.263999999999996</v>
      </c>
      <c r="P33" s="450">
        <v>81.263999999999996</v>
      </c>
      <c r="Q33" s="450">
        <v>81.263999999999996</v>
      </c>
      <c r="R33" s="469">
        <v>80.124600000000001</v>
      </c>
      <c r="S33" s="450">
        <v>80.124600000000001</v>
      </c>
      <c r="T33" s="470">
        <v>80.124600000000001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9">
        <v>86.303200000000004</v>
      </c>
      <c r="G34" s="450">
        <v>86.303200000000004</v>
      </c>
      <c r="H34" s="450">
        <v>86.303200000000004</v>
      </c>
      <c r="I34" s="469">
        <v>81.633799999999994</v>
      </c>
      <c r="J34" s="450">
        <v>81.633799999999994</v>
      </c>
      <c r="K34" s="450">
        <v>81.633799999999994</v>
      </c>
      <c r="L34" s="469">
        <v>80.695899999999995</v>
      </c>
      <c r="M34" s="450">
        <v>80.695899999999995</v>
      </c>
      <c r="N34" s="450">
        <v>80.695899999999995</v>
      </c>
      <c r="O34" s="469">
        <v>78.633200000000002</v>
      </c>
      <c r="P34" s="450">
        <v>78.633200000000002</v>
      </c>
      <c r="Q34" s="450">
        <v>78.633200000000002</v>
      </c>
      <c r="R34" s="469">
        <v>77.530799999999999</v>
      </c>
      <c r="S34" s="450">
        <v>77.530799999999999</v>
      </c>
      <c r="T34" s="470">
        <v>77.530799999999999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71">
        <v>84.647900000000007</v>
      </c>
      <c r="G35" s="472">
        <v>84.647900000000007</v>
      </c>
      <c r="H35" s="472">
        <v>84.647900000000007</v>
      </c>
      <c r="I35" s="471">
        <v>80.068100000000001</v>
      </c>
      <c r="J35" s="472">
        <v>80.068100000000001</v>
      </c>
      <c r="K35" s="472">
        <v>80.068100000000001</v>
      </c>
      <c r="L35" s="471">
        <v>79.148200000000003</v>
      </c>
      <c r="M35" s="472">
        <v>79.148200000000003</v>
      </c>
      <c r="N35" s="472">
        <v>79.148200000000003</v>
      </c>
      <c r="O35" s="471">
        <v>77.125</v>
      </c>
      <c r="P35" s="472">
        <v>77.125</v>
      </c>
      <c r="Q35" s="472">
        <v>77.125</v>
      </c>
      <c r="R35" s="471">
        <v>76.043700000000001</v>
      </c>
      <c r="S35" s="472">
        <v>76.043700000000001</v>
      </c>
      <c r="T35" s="473">
        <v>76.043700000000001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85"/>
      <c r="F36" s="272"/>
      <c r="G36" s="272"/>
      <c r="H36" s="272"/>
      <c r="I36" s="272"/>
      <c r="J36" s="449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7"/>
      <c r="D37" s="367"/>
      <c r="E37" s="386"/>
      <c r="F37" s="387"/>
      <c r="G37" s="387"/>
      <c r="H37" s="387"/>
      <c r="I37" s="387"/>
      <c r="J37" s="387"/>
      <c r="K37" s="387"/>
      <c r="L37" s="387"/>
      <c r="M37" s="387"/>
      <c r="N37" s="387"/>
      <c r="O37" s="247"/>
      <c r="P37" s="24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</row>
    <row r="38" spans="2:29" ht="25.5" customHeight="1" thickBot="1">
      <c r="B38" s="276" t="s">
        <v>33</v>
      </c>
      <c r="C38" s="367"/>
      <c r="D38" s="367"/>
      <c r="E38" s="386"/>
      <c r="F38" s="387"/>
      <c r="G38" s="387"/>
      <c r="H38" s="387"/>
      <c r="I38" s="387"/>
      <c r="J38" s="387"/>
      <c r="K38" s="387"/>
      <c r="L38" s="377"/>
      <c r="M38" s="387"/>
      <c r="N38" s="387"/>
      <c r="O38" s="247"/>
      <c r="P38" s="24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</row>
    <row r="39" spans="2:29" ht="9" customHeight="1">
      <c r="B39" s="244"/>
      <c r="C39" s="365"/>
      <c r="D39" s="365"/>
      <c r="E39" s="366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245"/>
    </row>
    <row r="40" spans="2:29" ht="16.5" customHeight="1">
      <c r="B40" s="257"/>
      <c r="C40" s="367"/>
      <c r="D40" s="367"/>
      <c r="E40" s="369"/>
      <c r="F40" s="542" t="s">
        <v>161</v>
      </c>
      <c r="G40" s="542"/>
      <c r="H40" s="542"/>
      <c r="I40" s="542"/>
      <c r="J40" s="542"/>
      <c r="K40" s="542"/>
      <c r="L40" s="542" t="s">
        <v>142</v>
      </c>
      <c r="M40" s="542"/>
      <c r="N40" s="542"/>
      <c r="O40" s="542"/>
      <c r="P40" s="542"/>
      <c r="Q40" s="542"/>
      <c r="R40" s="367"/>
      <c r="S40" s="388"/>
      <c r="T40" s="388"/>
      <c r="U40" s="388"/>
      <c r="V40" s="388"/>
      <c r="W40" s="367"/>
      <c r="X40" s="367"/>
      <c r="Y40" s="367"/>
      <c r="Z40" s="367"/>
      <c r="AA40" s="367"/>
      <c r="AB40" s="367"/>
      <c r="AC40" s="253"/>
    </row>
    <row r="41" spans="2:29" ht="14.25">
      <c r="B41" s="257"/>
      <c r="C41" s="367"/>
      <c r="D41" s="367"/>
      <c r="E41" s="369"/>
      <c r="F41" s="531" t="s">
        <v>34</v>
      </c>
      <c r="G41" s="532"/>
      <c r="H41" s="533"/>
      <c r="I41" s="531" t="s">
        <v>35</v>
      </c>
      <c r="J41" s="532"/>
      <c r="K41" s="533"/>
      <c r="L41" s="531" t="s">
        <v>34</v>
      </c>
      <c r="M41" s="532"/>
      <c r="N41" s="533"/>
      <c r="O41" s="531" t="s">
        <v>35</v>
      </c>
      <c r="P41" s="532"/>
      <c r="Q41" s="533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253"/>
    </row>
    <row r="42" spans="2:29" s="277" customFormat="1" ht="25.5">
      <c r="B42" s="278"/>
      <c r="C42" s="375"/>
      <c r="D42" s="375"/>
      <c r="E42" s="374"/>
      <c r="F42" s="405" t="s">
        <v>85</v>
      </c>
      <c r="G42" s="405" t="s">
        <v>22</v>
      </c>
      <c r="H42" s="405" t="s">
        <v>23</v>
      </c>
      <c r="I42" s="405" t="s">
        <v>85</v>
      </c>
      <c r="J42" s="405" t="s">
        <v>22</v>
      </c>
      <c r="K42" s="405" t="s">
        <v>23</v>
      </c>
      <c r="L42" s="405" t="s">
        <v>85</v>
      </c>
      <c r="M42" s="405" t="s">
        <v>22</v>
      </c>
      <c r="N42" s="405" t="s">
        <v>23</v>
      </c>
      <c r="O42" s="405" t="s">
        <v>85</v>
      </c>
      <c r="P42" s="405" t="s">
        <v>22</v>
      </c>
      <c r="Q42" s="405" t="s">
        <v>23</v>
      </c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279"/>
    </row>
    <row r="43" spans="2:29" ht="18">
      <c r="B43" s="257"/>
      <c r="C43" s="367" t="s">
        <v>36</v>
      </c>
      <c r="D43" s="367"/>
      <c r="E43" s="247" t="s">
        <v>26</v>
      </c>
      <c r="F43" s="461"/>
      <c r="G43" s="462"/>
      <c r="H43" s="462"/>
      <c r="I43" s="461"/>
      <c r="J43" s="462"/>
      <c r="K43" s="463"/>
      <c r="L43" s="461">
        <v>30333.5</v>
      </c>
      <c r="M43" s="462">
        <v>30333.5</v>
      </c>
      <c r="N43" s="462">
        <v>30333.5</v>
      </c>
      <c r="O43" s="461">
        <v>284886.29399999999</v>
      </c>
      <c r="P43" s="462">
        <v>284886.29399999999</v>
      </c>
      <c r="Q43" s="463">
        <v>284886.29399999999</v>
      </c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253"/>
    </row>
    <row r="44" spans="2:29" ht="18">
      <c r="B44" s="257"/>
      <c r="C44" s="367" t="s">
        <v>60</v>
      </c>
      <c r="D44" s="367"/>
      <c r="E44" s="247" t="s">
        <v>28</v>
      </c>
      <c r="F44" s="465"/>
      <c r="G44" s="451"/>
      <c r="H44" s="451"/>
      <c r="I44" s="465"/>
      <c r="J44" s="451"/>
      <c r="K44" s="466"/>
      <c r="L44" s="465">
        <v>3785.9290000000001</v>
      </c>
      <c r="M44" s="451">
        <v>3785.9290000000001</v>
      </c>
      <c r="N44" s="451">
        <v>3785.9290000000001</v>
      </c>
      <c r="O44" s="465">
        <v>2449.5050000000001</v>
      </c>
      <c r="P44" s="451">
        <v>2449.5050000000001</v>
      </c>
      <c r="Q44" s="466">
        <v>2449.5050000000001</v>
      </c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253"/>
    </row>
    <row r="45" spans="2:29" ht="18">
      <c r="B45" s="257"/>
      <c r="C45" s="367" t="s">
        <v>62</v>
      </c>
      <c r="D45" s="367"/>
      <c r="E45" s="247"/>
      <c r="F45" s="465"/>
      <c r="G45" s="451"/>
      <c r="H45" s="451"/>
      <c r="I45" s="465"/>
      <c r="J45" s="451"/>
      <c r="K45" s="466"/>
      <c r="L45" s="465"/>
      <c r="M45" s="451"/>
      <c r="N45" s="451"/>
      <c r="O45" s="465"/>
      <c r="P45" s="451"/>
      <c r="Q45" s="466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253"/>
    </row>
    <row r="46" spans="2:29" ht="18">
      <c r="B46" s="257"/>
      <c r="C46" s="367" t="s">
        <v>102</v>
      </c>
      <c r="D46" s="367"/>
      <c r="E46" s="247" t="s">
        <v>8</v>
      </c>
      <c r="F46" s="469">
        <v>281.1825</v>
      </c>
      <c r="G46" s="450">
        <v>281.1825</v>
      </c>
      <c r="H46" s="450">
        <v>281.1825</v>
      </c>
      <c r="I46" s="469">
        <v>280.65690000000001</v>
      </c>
      <c r="J46" s="450">
        <v>280.65690000000001</v>
      </c>
      <c r="K46" s="470">
        <v>280.65690000000001</v>
      </c>
      <c r="L46" s="469">
        <v>151.58340000000001</v>
      </c>
      <c r="M46" s="450">
        <v>151.58340000000001</v>
      </c>
      <c r="N46" s="450">
        <v>151.58340000000001</v>
      </c>
      <c r="O46" s="469">
        <v>120.4918</v>
      </c>
      <c r="P46" s="450">
        <v>120.4918</v>
      </c>
      <c r="Q46" s="470">
        <v>120.4918</v>
      </c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253"/>
    </row>
    <row r="47" spans="2:29" ht="18">
      <c r="B47" s="257"/>
      <c r="C47" s="367" t="s">
        <v>104</v>
      </c>
      <c r="D47" s="367"/>
      <c r="E47" s="247" t="s">
        <v>8</v>
      </c>
      <c r="F47" s="469">
        <v>110.4653</v>
      </c>
      <c r="G47" s="450">
        <v>110.4653</v>
      </c>
      <c r="H47" s="450">
        <v>110.4653</v>
      </c>
      <c r="I47" s="469">
        <v>106.5254</v>
      </c>
      <c r="J47" s="450">
        <v>106.5254</v>
      </c>
      <c r="K47" s="470">
        <v>106.5254</v>
      </c>
      <c r="L47" s="469">
        <v>87.178799999999995</v>
      </c>
      <c r="M47" s="450">
        <v>87.178799999999995</v>
      </c>
      <c r="N47" s="450">
        <v>87.178799999999995</v>
      </c>
      <c r="O47" s="469">
        <v>81.267300000000006</v>
      </c>
      <c r="P47" s="450">
        <v>81.267300000000006</v>
      </c>
      <c r="Q47" s="470">
        <v>81.267300000000006</v>
      </c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253"/>
    </row>
    <row r="48" spans="2:29" ht="18">
      <c r="B48" s="257"/>
      <c r="C48" s="367" t="s">
        <v>105</v>
      </c>
      <c r="D48" s="367"/>
      <c r="E48" s="247" t="s">
        <v>8</v>
      </c>
      <c r="F48" s="469">
        <v>281.1825</v>
      </c>
      <c r="G48" s="450">
        <v>281.1825</v>
      </c>
      <c r="H48" s="450">
        <v>281.1825</v>
      </c>
      <c r="I48" s="469">
        <v>280.65690000000001</v>
      </c>
      <c r="J48" s="450">
        <v>280.65690000000001</v>
      </c>
      <c r="K48" s="470">
        <v>280.65690000000001</v>
      </c>
      <c r="L48" s="469">
        <v>151.58340000000001</v>
      </c>
      <c r="M48" s="450">
        <v>151.58340000000001</v>
      </c>
      <c r="N48" s="450">
        <v>151.58340000000001</v>
      </c>
      <c r="O48" s="469">
        <v>120.4918</v>
      </c>
      <c r="P48" s="450">
        <v>120.4918</v>
      </c>
      <c r="Q48" s="470">
        <v>120.4918</v>
      </c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253"/>
    </row>
    <row r="49" spans="2:29" ht="18">
      <c r="B49" s="257"/>
      <c r="C49" s="367" t="s">
        <v>103</v>
      </c>
      <c r="D49" s="367"/>
      <c r="E49" s="247" t="s">
        <v>8</v>
      </c>
      <c r="F49" s="471">
        <v>110.4653</v>
      </c>
      <c r="G49" s="472">
        <v>110.4653</v>
      </c>
      <c r="H49" s="472">
        <v>110.4653</v>
      </c>
      <c r="I49" s="471">
        <v>106.5254</v>
      </c>
      <c r="J49" s="472">
        <v>106.5254</v>
      </c>
      <c r="K49" s="473">
        <v>106.5254</v>
      </c>
      <c r="L49" s="471">
        <v>87.178799999999995</v>
      </c>
      <c r="M49" s="472">
        <v>87.178799999999995</v>
      </c>
      <c r="N49" s="472">
        <v>87.178799999999995</v>
      </c>
      <c r="O49" s="471">
        <v>81.267300000000006</v>
      </c>
      <c r="P49" s="472">
        <v>81.267300000000006</v>
      </c>
      <c r="Q49" s="473">
        <v>81.267300000000006</v>
      </c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253"/>
    </row>
    <row r="50" spans="2:29" ht="15">
      <c r="B50" s="280"/>
      <c r="C50" s="367"/>
      <c r="D50" s="367"/>
      <c r="E50" s="369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247"/>
      <c r="S50" s="367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43" t="s">
        <v>37</v>
      </c>
      <c r="C51" s="544"/>
      <c r="D51" s="544"/>
      <c r="E51" s="544"/>
      <c r="F51" s="544"/>
      <c r="G51" s="544"/>
      <c r="H51" s="544"/>
      <c r="I51" s="544"/>
      <c r="J51" s="544"/>
      <c r="K51" s="380"/>
      <c r="L51" s="380"/>
      <c r="M51" s="380"/>
      <c r="N51" s="380"/>
      <c r="O51" s="380"/>
      <c r="P51" s="380"/>
      <c r="Q51" s="380"/>
      <c r="R51" s="380"/>
      <c r="S51" s="380"/>
      <c r="T51" s="389"/>
      <c r="U51" s="389"/>
      <c r="V51" s="389"/>
      <c r="W51" s="389"/>
      <c r="X51" s="389"/>
      <c r="Y51" s="389"/>
      <c r="Z51" s="389"/>
      <c r="AA51" s="389"/>
      <c r="AB51" s="389"/>
      <c r="AC51" s="262"/>
    </row>
    <row r="52" spans="2:29" ht="9.75" customHeight="1">
      <c r="B52" s="281"/>
      <c r="C52" s="367"/>
      <c r="D52" s="367"/>
      <c r="E52" s="390"/>
      <c r="F52" s="247"/>
      <c r="G52" s="247"/>
      <c r="H52" s="247"/>
      <c r="I52" s="247"/>
      <c r="J52" s="247"/>
      <c r="K52" s="247"/>
      <c r="L52" s="377"/>
      <c r="M52" s="247"/>
      <c r="N52" s="247"/>
      <c r="O52" s="367"/>
      <c r="P52" s="367"/>
      <c r="Q52" s="247"/>
      <c r="R52" s="24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</row>
    <row r="53" spans="2:29" ht="21" customHeight="1" thickBot="1">
      <c r="B53" s="276" t="s">
        <v>38</v>
      </c>
      <c r="C53" s="367"/>
      <c r="D53" s="367"/>
      <c r="E53" s="369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</row>
    <row r="54" spans="2:29" ht="15.75">
      <c r="B54" s="244" t="s">
        <v>15</v>
      </c>
      <c r="C54" s="365"/>
      <c r="D54" s="365"/>
      <c r="E54" s="366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245"/>
    </row>
    <row r="55" spans="2:29" ht="15">
      <c r="B55" s="257"/>
      <c r="C55" s="367"/>
      <c r="D55" s="367"/>
      <c r="E55" s="369"/>
      <c r="F55" s="537" t="s">
        <v>39</v>
      </c>
      <c r="G55" s="538"/>
      <c r="H55" s="538"/>
      <c r="I55" s="537" t="s">
        <v>40</v>
      </c>
      <c r="J55" s="538"/>
      <c r="K55" s="538"/>
      <c r="L55" s="537" t="s">
        <v>41</v>
      </c>
      <c r="M55" s="538"/>
      <c r="N55" s="538"/>
      <c r="O55" s="537" t="s">
        <v>42</v>
      </c>
      <c r="P55" s="538"/>
      <c r="Q55" s="539"/>
      <c r="R55" s="537" t="s">
        <v>43</v>
      </c>
      <c r="S55" s="538"/>
      <c r="T55" s="539"/>
      <c r="U55" s="377"/>
      <c r="V55" s="377"/>
      <c r="W55" s="377"/>
      <c r="X55" s="377"/>
      <c r="Y55" s="377"/>
      <c r="Z55" s="367"/>
      <c r="AA55" s="367"/>
      <c r="AB55" s="367"/>
      <c r="AC55" s="253"/>
    </row>
    <row r="56" spans="2:29" s="283" customFormat="1" ht="57" customHeight="1">
      <c r="B56" s="282"/>
      <c r="C56" s="375"/>
      <c r="D56" s="375"/>
      <c r="E56" s="374"/>
      <c r="F56" s="404" t="s">
        <v>22</v>
      </c>
      <c r="G56" s="404" t="s">
        <v>23</v>
      </c>
      <c r="H56" s="404" t="s">
        <v>141</v>
      </c>
      <c r="I56" s="405" t="s">
        <v>22</v>
      </c>
      <c r="J56" s="405" t="s">
        <v>23</v>
      </c>
      <c r="K56" s="404" t="s">
        <v>141</v>
      </c>
      <c r="L56" s="405" t="s">
        <v>22</v>
      </c>
      <c r="M56" s="405" t="s">
        <v>23</v>
      </c>
      <c r="N56" s="404" t="s">
        <v>141</v>
      </c>
      <c r="O56" s="405" t="s">
        <v>22</v>
      </c>
      <c r="P56" s="405" t="s">
        <v>166</v>
      </c>
      <c r="Q56" s="404" t="s">
        <v>167</v>
      </c>
      <c r="R56" s="405" t="s">
        <v>22</v>
      </c>
      <c r="S56" s="405" t="s">
        <v>23</v>
      </c>
      <c r="T56" s="404" t="s">
        <v>141</v>
      </c>
      <c r="U56" s="371"/>
      <c r="V56" s="371"/>
      <c r="W56" s="371"/>
      <c r="X56" s="371"/>
      <c r="Y56" s="371"/>
      <c r="Z56" s="375"/>
      <c r="AA56" s="375"/>
      <c r="AB56" s="375"/>
      <c r="AC56" s="284"/>
    </row>
    <row r="57" spans="2:29" ht="18">
      <c r="B57" s="257"/>
      <c r="C57" s="367" t="s">
        <v>60</v>
      </c>
      <c r="D57" s="367"/>
      <c r="E57" s="247" t="s">
        <v>28</v>
      </c>
      <c r="F57" s="461">
        <v>46312.862999999998</v>
      </c>
      <c r="G57" s="462">
        <v>46312.862999999998</v>
      </c>
      <c r="H57" s="463">
        <v>46312.862999999998</v>
      </c>
      <c r="I57" s="461">
        <v>38956.883000000002</v>
      </c>
      <c r="J57" s="462">
        <v>38956.883000000002</v>
      </c>
      <c r="K57" s="463">
        <v>38956.883000000002</v>
      </c>
      <c r="L57" s="461">
        <v>36320.99</v>
      </c>
      <c r="M57" s="462">
        <v>36320.99</v>
      </c>
      <c r="N57" s="463">
        <v>36320.99</v>
      </c>
      <c r="O57" s="462">
        <v>27947.538</v>
      </c>
      <c r="P57" s="462">
        <v>27947.538</v>
      </c>
      <c r="Q57" s="462">
        <v>27947.538</v>
      </c>
      <c r="R57" s="461">
        <v>20028.261999999999</v>
      </c>
      <c r="S57" s="462">
        <v>20028.261999999999</v>
      </c>
      <c r="T57" s="463">
        <v>20028.261999999999</v>
      </c>
      <c r="U57" s="256"/>
      <c r="V57" s="256"/>
      <c r="W57" s="256"/>
      <c r="X57" s="256"/>
      <c r="Y57" s="256"/>
      <c r="Z57" s="367"/>
      <c r="AA57" s="367"/>
      <c r="AB57" s="367"/>
      <c r="AC57" s="253"/>
    </row>
    <row r="58" spans="2:29" ht="18">
      <c r="B58" s="257"/>
      <c r="C58" s="367" t="s">
        <v>61</v>
      </c>
      <c r="D58" s="367"/>
      <c r="E58" s="247" t="s">
        <v>28</v>
      </c>
      <c r="F58" s="465">
        <v>652.66899999999998</v>
      </c>
      <c r="G58" s="451">
        <v>652.66899999999998</v>
      </c>
      <c r="H58" s="466">
        <v>652.66899999999998</v>
      </c>
      <c r="I58" s="465">
        <v>380.78800000000001</v>
      </c>
      <c r="J58" s="451">
        <v>380.78800000000001</v>
      </c>
      <c r="K58" s="466">
        <v>380.78800000000001</v>
      </c>
      <c r="L58" s="465">
        <v>314.26799999999997</v>
      </c>
      <c r="M58" s="451">
        <v>314.26799999999997</v>
      </c>
      <c r="N58" s="466">
        <v>314.26799999999997</v>
      </c>
      <c r="O58" s="451">
        <v>203.03299999999999</v>
      </c>
      <c r="P58" s="451">
        <v>203.03299999999999</v>
      </c>
      <c r="Q58" s="451">
        <v>203.03299999999999</v>
      </c>
      <c r="R58" s="465">
        <v>132.01499999999999</v>
      </c>
      <c r="S58" s="451">
        <v>132.01499999999999</v>
      </c>
      <c r="T58" s="466">
        <v>132.01499999999999</v>
      </c>
      <c r="U58" s="256"/>
      <c r="V58" s="256"/>
      <c r="W58" s="256"/>
      <c r="X58" s="256"/>
      <c r="Y58" s="256"/>
      <c r="Z58" s="367"/>
      <c r="AA58" s="367"/>
      <c r="AB58" s="367"/>
      <c r="AC58" s="253"/>
    </row>
    <row r="59" spans="2:29" ht="18">
      <c r="B59" s="257"/>
      <c r="C59" s="367" t="s">
        <v>66</v>
      </c>
      <c r="D59" s="367"/>
      <c r="E59" s="247" t="s">
        <v>28</v>
      </c>
      <c r="F59" s="465">
        <v>384.084</v>
      </c>
      <c r="G59" s="451">
        <v>384.084</v>
      </c>
      <c r="H59" s="466">
        <v>384.084</v>
      </c>
      <c r="I59" s="465">
        <v>354.72899999999998</v>
      </c>
      <c r="J59" s="451">
        <v>354.72899999999998</v>
      </c>
      <c r="K59" s="466">
        <v>354.72899999999998</v>
      </c>
      <c r="L59" s="465">
        <v>368.79700000000003</v>
      </c>
      <c r="M59" s="451">
        <v>368.79700000000003</v>
      </c>
      <c r="N59" s="466">
        <v>368.79700000000003</v>
      </c>
      <c r="O59" s="474">
        <v>359.74200000000002</v>
      </c>
      <c r="P59" s="474">
        <v>359.74200000000002</v>
      </c>
      <c r="Q59" s="451">
        <v>359.74200000000002</v>
      </c>
      <c r="R59" s="465">
        <v>354.30700000000002</v>
      </c>
      <c r="S59" s="451">
        <v>354.30700000000002</v>
      </c>
      <c r="T59" s="466">
        <v>354.30700000000002</v>
      </c>
      <c r="U59" s="256"/>
      <c r="V59" s="256"/>
      <c r="W59" s="256"/>
      <c r="X59" s="256"/>
      <c r="Y59" s="256"/>
      <c r="Z59" s="367"/>
      <c r="AA59" s="367"/>
      <c r="AB59" s="367"/>
      <c r="AC59" s="253"/>
    </row>
    <row r="60" spans="2:29" ht="18">
      <c r="B60" s="257"/>
      <c r="C60" s="367" t="s">
        <v>62</v>
      </c>
      <c r="D60" s="367"/>
      <c r="E60" s="247"/>
      <c r="F60" s="465"/>
      <c r="G60" s="451"/>
      <c r="H60" s="466"/>
      <c r="I60" s="465"/>
      <c r="J60" s="451"/>
      <c r="K60" s="466"/>
      <c r="L60" s="465"/>
      <c r="M60" s="451"/>
      <c r="N60" s="466"/>
      <c r="O60" s="451"/>
      <c r="P60" s="451"/>
      <c r="Q60" s="451"/>
      <c r="R60" s="465"/>
      <c r="S60" s="451"/>
      <c r="T60" s="466"/>
      <c r="U60" s="256"/>
      <c r="V60" s="256"/>
      <c r="W60" s="256"/>
      <c r="X60" s="256"/>
      <c r="Y60" s="256"/>
      <c r="Z60" s="367"/>
      <c r="AA60" s="367"/>
      <c r="AB60" s="367"/>
      <c r="AC60" s="253"/>
    </row>
    <row r="61" spans="2:29" ht="18">
      <c r="B61" s="257"/>
      <c r="C61" s="268" t="s">
        <v>63</v>
      </c>
      <c r="D61" s="268"/>
      <c r="E61" s="247" t="s">
        <v>45</v>
      </c>
      <c r="F61" s="469">
        <v>11007.54</v>
      </c>
      <c r="G61" s="450">
        <v>11007.54</v>
      </c>
      <c r="H61" s="470">
        <v>11007.54</v>
      </c>
      <c r="I61" s="469">
        <v>6181.9349000000002</v>
      </c>
      <c r="J61" s="450">
        <v>6181.9349000000002</v>
      </c>
      <c r="K61" s="470">
        <v>6181.9349000000002</v>
      </c>
      <c r="L61" s="469">
        <v>5212.6884</v>
      </c>
      <c r="M61" s="450">
        <v>5212.6884</v>
      </c>
      <c r="N61" s="470">
        <v>5212.6884</v>
      </c>
      <c r="O61" s="450">
        <v>3080.9537</v>
      </c>
      <c r="P61" s="450">
        <v>3080.9537</v>
      </c>
      <c r="Q61" s="450">
        <v>3080.9537</v>
      </c>
      <c r="R61" s="469">
        <v>1941.6279</v>
      </c>
      <c r="S61" s="450">
        <v>1941.6279</v>
      </c>
      <c r="T61" s="470">
        <v>1941.6279</v>
      </c>
      <c r="U61" s="247"/>
      <c r="V61" s="247"/>
      <c r="W61" s="247"/>
      <c r="X61" s="247"/>
      <c r="Y61" s="247"/>
      <c r="Z61" s="367"/>
      <c r="AA61" s="367"/>
      <c r="AB61" s="367"/>
      <c r="AC61" s="253"/>
    </row>
    <row r="62" spans="2:29" ht="18">
      <c r="B62" s="257"/>
      <c r="C62" s="268" t="s">
        <v>64</v>
      </c>
      <c r="D62" s="268"/>
      <c r="E62" s="247" t="s">
        <v>45</v>
      </c>
      <c r="F62" s="469">
        <v>10651.1955</v>
      </c>
      <c r="G62" s="450">
        <v>10651.1955</v>
      </c>
      <c r="H62" s="470">
        <v>10651.1955</v>
      </c>
      <c r="I62" s="469">
        <v>5981.8086000000003</v>
      </c>
      <c r="J62" s="450">
        <v>5981.8086000000003</v>
      </c>
      <c r="K62" s="470">
        <v>5981.8086000000003</v>
      </c>
      <c r="L62" s="469">
        <v>5043.9393</v>
      </c>
      <c r="M62" s="450">
        <v>5043.9393</v>
      </c>
      <c r="N62" s="470">
        <v>5043.9393</v>
      </c>
      <c r="O62" s="450">
        <v>2981.2147</v>
      </c>
      <c r="P62" s="450">
        <v>2981.2147</v>
      </c>
      <c r="Q62" s="450">
        <v>2981.2147</v>
      </c>
      <c r="R62" s="469">
        <v>1878.7719999999999</v>
      </c>
      <c r="S62" s="450">
        <v>1878.7719999999999</v>
      </c>
      <c r="T62" s="470">
        <v>1878.7719999999999</v>
      </c>
      <c r="U62" s="247"/>
      <c r="V62" s="247"/>
      <c r="W62" s="247"/>
      <c r="X62" s="247"/>
      <c r="Y62" s="247"/>
      <c r="Z62" s="367"/>
      <c r="AA62" s="367"/>
      <c r="AB62" s="367"/>
      <c r="AC62" s="253"/>
    </row>
    <row r="63" spans="2:29" ht="18">
      <c r="B63" s="257"/>
      <c r="C63" s="268" t="s">
        <v>65</v>
      </c>
      <c r="D63" s="268"/>
      <c r="E63" s="247" t="s">
        <v>45</v>
      </c>
      <c r="F63" s="471">
        <v>10446.906300000001</v>
      </c>
      <c r="G63" s="472">
        <v>10446.906300000001</v>
      </c>
      <c r="H63" s="473">
        <v>10446.906300000001</v>
      </c>
      <c r="I63" s="471">
        <v>5867.0779000000002</v>
      </c>
      <c r="J63" s="472">
        <v>5867.0779000000002</v>
      </c>
      <c r="K63" s="473">
        <v>5867.0779000000002</v>
      </c>
      <c r="L63" s="471">
        <v>4947.1968999999999</v>
      </c>
      <c r="M63" s="472">
        <v>4947.1968999999999</v>
      </c>
      <c r="N63" s="473">
        <v>4947.1968999999999</v>
      </c>
      <c r="O63" s="472">
        <v>2924.0351999999998</v>
      </c>
      <c r="P63" s="472">
        <v>2924.0351999999998</v>
      </c>
      <c r="Q63" s="472">
        <v>2924.0351999999998</v>
      </c>
      <c r="R63" s="471">
        <v>1842.7373</v>
      </c>
      <c r="S63" s="472">
        <v>1842.7373</v>
      </c>
      <c r="T63" s="473">
        <v>1842.7373</v>
      </c>
      <c r="U63" s="247"/>
      <c r="V63" s="247"/>
      <c r="W63" s="247"/>
      <c r="X63" s="247"/>
      <c r="Y63" s="247"/>
      <c r="Z63" s="367"/>
      <c r="AA63" s="367"/>
      <c r="AB63" s="367"/>
      <c r="AC63" s="253"/>
    </row>
    <row r="64" spans="2:29" ht="13.5" customHeight="1" thickBot="1">
      <c r="B64" s="285"/>
      <c r="C64" s="380"/>
      <c r="D64" s="380"/>
      <c r="E64" s="381"/>
      <c r="F64" s="380"/>
      <c r="G64" s="380"/>
      <c r="H64" s="380"/>
      <c r="I64" s="380"/>
      <c r="J64" s="380"/>
      <c r="K64" s="380"/>
      <c r="L64" s="380"/>
      <c r="M64" s="380"/>
      <c r="N64" s="380"/>
      <c r="O64" s="380"/>
      <c r="P64" s="545"/>
      <c r="Q64" s="546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262"/>
    </row>
    <row r="65" spans="3:28" ht="6.75" customHeight="1">
      <c r="C65" s="367"/>
      <c r="D65" s="367"/>
      <c r="E65" s="369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</row>
    <row r="66" spans="3:28" ht="6.75" customHeight="1">
      <c r="C66" s="367"/>
      <c r="D66" s="367"/>
      <c r="E66" s="369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  <c r="AB66" s="367"/>
    </row>
    <row r="67" spans="3:28" ht="6.75" customHeight="1">
      <c r="C67" s="367"/>
      <c r="D67" s="367"/>
      <c r="E67" s="369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</row>
    <row r="68" spans="3:28" ht="6.75" customHeight="1">
      <c r="C68" s="367"/>
      <c r="D68" s="367"/>
      <c r="E68" s="369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</row>
    <row r="69" spans="3:28" ht="6.75" customHeight="1">
      <c r="C69" s="367"/>
      <c r="D69" s="367"/>
      <c r="E69" s="369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</row>
    <row r="70" spans="3:28" ht="6.75" customHeight="1">
      <c r="C70" s="367"/>
      <c r="D70" s="367"/>
      <c r="E70" s="369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</row>
    <row r="71" spans="3:28" ht="6.75" customHeight="1">
      <c r="C71" s="367"/>
      <c r="D71" s="367"/>
      <c r="E71" s="369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</row>
    <row r="72" spans="3:28" ht="6.75" customHeight="1">
      <c r="C72" s="367"/>
      <c r="D72" s="367"/>
      <c r="E72" s="369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</row>
    <row r="73" spans="3:28" ht="6.75" customHeight="1">
      <c r="C73" s="367"/>
      <c r="D73" s="367"/>
      <c r="E73" s="369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</row>
    <row r="74" spans="3:28" ht="6.75" customHeight="1">
      <c r="C74" s="367"/>
      <c r="D74" s="367"/>
      <c r="E74" s="369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</row>
    <row r="75" spans="3:28" ht="6.75" customHeight="1">
      <c r="C75" s="367"/>
      <c r="D75" s="367"/>
      <c r="E75" s="369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</row>
    <row r="76" spans="3:28" ht="6.75" customHeight="1">
      <c r="C76" s="367"/>
      <c r="D76" s="367"/>
      <c r="E76" s="369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</row>
    <row r="77" spans="3:28" ht="6.75" customHeight="1">
      <c r="C77" s="367"/>
      <c r="D77" s="367"/>
      <c r="E77" s="369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</row>
    <row r="78" spans="3:28" ht="6.75" customHeight="1">
      <c r="C78" s="367"/>
      <c r="D78" s="367"/>
      <c r="E78" s="369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</row>
    <row r="79" spans="3:28" ht="6.75" customHeight="1">
      <c r="C79" s="367"/>
      <c r="D79" s="367"/>
      <c r="E79" s="369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</row>
    <row r="80" spans="3:28" ht="6.75" customHeight="1">
      <c r="C80" s="367"/>
      <c r="D80" s="367"/>
      <c r="E80" s="369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</row>
    <row r="81" spans="3:28" ht="6.75" customHeight="1">
      <c r="C81" s="367"/>
      <c r="D81" s="367"/>
      <c r="E81" s="369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</row>
    <row r="82" spans="3:28" ht="6.75" customHeight="1">
      <c r="C82" s="367"/>
      <c r="D82" s="367"/>
      <c r="E82" s="369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</row>
    <row r="83" spans="3:28" ht="6.75" customHeight="1">
      <c r="C83" s="367"/>
      <c r="D83" s="367"/>
      <c r="E83" s="369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</row>
    <row r="84" spans="3:28" ht="6.75" customHeight="1">
      <c r="C84" s="367"/>
      <c r="D84" s="367"/>
      <c r="E84" s="369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</row>
    <row r="85" spans="3:28" ht="6.75" customHeight="1">
      <c r="C85" s="367"/>
      <c r="D85" s="367"/>
      <c r="E85" s="369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  <c r="AB85" s="367"/>
    </row>
    <row r="86" spans="3:28" ht="6.75" customHeight="1">
      <c r="C86" s="367"/>
      <c r="D86" s="367"/>
      <c r="E86" s="369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</row>
    <row r="87" spans="3:28" ht="6.75" customHeight="1">
      <c r="C87" s="367"/>
      <c r="D87" s="367"/>
      <c r="E87" s="369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</row>
    <row r="88" spans="3:28" ht="6.75" customHeight="1">
      <c r="C88" s="367"/>
      <c r="D88" s="367"/>
      <c r="E88" s="369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</row>
    <row r="89" spans="3:28" ht="6.75" customHeight="1">
      <c r="C89" s="367"/>
      <c r="D89" s="367"/>
      <c r="E89" s="369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</row>
    <row r="90" spans="3:28" ht="6.75" customHeight="1">
      <c r="C90" s="367"/>
      <c r="D90" s="367"/>
      <c r="E90" s="369"/>
      <c r="F90" s="367"/>
      <c r="G90" s="367"/>
      <c r="H90" s="367"/>
      <c r="I90" s="367"/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</row>
    <row r="91" spans="3:28" ht="6.75" customHeight="1">
      <c r="C91" s="367"/>
      <c r="D91" s="367"/>
      <c r="E91" s="369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</row>
    <row r="92" spans="3:28" ht="6.75" customHeight="1">
      <c r="C92" s="367"/>
      <c r="D92" s="367"/>
      <c r="E92" s="369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</row>
    <row r="93" spans="3:28" ht="6.75" customHeight="1">
      <c r="C93" s="367"/>
      <c r="D93" s="367"/>
      <c r="E93" s="369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  <c r="AB93" s="367"/>
    </row>
    <row r="94" spans="3:28" ht="6.75" customHeight="1">
      <c r="C94" s="367"/>
      <c r="D94" s="367"/>
      <c r="E94" s="369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  <c r="AB94" s="367"/>
    </row>
    <row r="95" spans="3:28" ht="6.75" customHeight="1">
      <c r="C95" s="367"/>
      <c r="D95" s="367"/>
      <c r="E95" s="369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</row>
    <row r="96" spans="3:28" ht="6.75" customHeight="1">
      <c r="C96" s="367"/>
      <c r="D96" s="367"/>
      <c r="E96" s="369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</row>
    <row r="97" spans="3:28" ht="6.75" customHeight="1">
      <c r="C97" s="367"/>
      <c r="D97" s="367"/>
      <c r="E97" s="369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</row>
    <row r="98" spans="3:28" ht="6.75" customHeight="1">
      <c r="C98" s="367"/>
      <c r="D98" s="367"/>
      <c r="E98" s="369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  <c r="AB98" s="367"/>
    </row>
    <row r="99" spans="3:28" ht="6.75" customHeight="1">
      <c r="C99" s="367"/>
      <c r="D99" s="367"/>
      <c r="E99" s="369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  <c r="AA99" s="367"/>
      <c r="AB99" s="367"/>
    </row>
    <row r="100" spans="3:28" ht="6.75" customHeight="1">
      <c r="C100" s="367"/>
      <c r="D100" s="367"/>
      <c r="E100" s="369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  <c r="AA100" s="367"/>
      <c r="AB100" s="367"/>
    </row>
    <row r="101" spans="3:28" ht="6.75" customHeight="1">
      <c r="C101" s="367"/>
      <c r="D101" s="367"/>
      <c r="E101" s="369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7"/>
      <c r="AB101" s="367"/>
    </row>
    <row r="102" spans="3:28" ht="6.75" customHeight="1">
      <c r="C102" s="367"/>
      <c r="D102" s="367"/>
      <c r="E102" s="369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</row>
    <row r="103" spans="3:28" ht="6.75" customHeight="1">
      <c r="C103" s="367"/>
      <c r="D103" s="367"/>
      <c r="E103" s="369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</row>
    <row r="104" spans="3:28" ht="6.75" customHeight="1">
      <c r="C104" s="367"/>
      <c r="D104" s="367"/>
      <c r="E104" s="369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</row>
    <row r="105" spans="3:28" ht="6.75" customHeight="1">
      <c r="C105" s="367"/>
      <c r="D105" s="367"/>
      <c r="E105" s="369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  <c r="AA105" s="367"/>
      <c r="AB105" s="367"/>
    </row>
    <row r="106" spans="3:28" ht="6.75" customHeight="1">
      <c r="C106" s="367"/>
      <c r="D106" s="367"/>
      <c r="E106" s="369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  <c r="AA106" s="367"/>
      <c r="AB106" s="367"/>
    </row>
    <row r="107" spans="3:28" ht="6.75" customHeight="1">
      <c r="C107" s="367"/>
      <c r="D107" s="367"/>
      <c r="E107" s="369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367"/>
      <c r="AB107" s="367"/>
    </row>
    <row r="108" spans="3:28" ht="6.75" customHeight="1">
      <c r="C108" s="367"/>
      <c r="D108" s="367"/>
      <c r="E108" s="369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  <c r="AB108" s="367"/>
    </row>
    <row r="109" spans="3:28" ht="6.75" customHeight="1">
      <c r="C109" s="367"/>
      <c r="D109" s="367"/>
      <c r="E109" s="369"/>
      <c r="F109" s="367"/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  <c r="AA109" s="367"/>
      <c r="AB109" s="367"/>
    </row>
    <row r="110" spans="3:28" ht="6.75" customHeight="1">
      <c r="C110" s="367"/>
      <c r="D110" s="367"/>
      <c r="E110" s="369"/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  <c r="AB110" s="367"/>
    </row>
    <row r="111" spans="3:28" ht="6.75" customHeight="1">
      <c r="C111" s="367"/>
      <c r="D111" s="367"/>
      <c r="E111" s="369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  <c r="AA111" s="367"/>
      <c r="AB111" s="367"/>
    </row>
    <row r="112" spans="3:28" ht="6.75" customHeight="1">
      <c r="C112" s="367"/>
      <c r="D112" s="367"/>
      <c r="E112" s="369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</row>
    <row r="113" spans="2:29" ht="15">
      <c r="B113" s="286"/>
      <c r="C113" s="388"/>
      <c r="D113" s="388"/>
      <c r="E113" s="388"/>
      <c r="F113" s="388"/>
      <c r="G113" s="388"/>
      <c r="H113" s="388"/>
      <c r="I113" s="388"/>
      <c r="J113" s="388"/>
      <c r="K113" s="388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  <c r="X113" s="367"/>
      <c r="Y113" s="367"/>
      <c r="Z113" s="367"/>
      <c r="AA113" s="367"/>
      <c r="AB113" s="367"/>
    </row>
    <row r="114" spans="2:29" ht="27" customHeight="1" thickBot="1">
      <c r="B114" s="243" t="s">
        <v>14</v>
      </c>
      <c r="C114" s="367"/>
      <c r="D114" s="367"/>
      <c r="E114" s="369"/>
      <c r="F114" s="367"/>
      <c r="G114" s="367"/>
      <c r="H114" s="367"/>
      <c r="I114" s="367"/>
      <c r="J114" s="367"/>
      <c r="K114" s="367"/>
      <c r="L114" s="367"/>
      <c r="M114" s="24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  <c r="AA114" s="367"/>
      <c r="AB114" s="367"/>
    </row>
    <row r="115" spans="2:29" ht="15.75">
      <c r="B115" s="287" t="s">
        <v>143</v>
      </c>
      <c r="C115" s="391"/>
      <c r="D115" s="392"/>
      <c r="E115" s="288"/>
      <c r="F115" s="288"/>
      <c r="G115" s="288"/>
      <c r="H115" s="288"/>
      <c r="I115" s="288"/>
      <c r="J115" s="288"/>
      <c r="K115" s="288"/>
      <c r="L115" s="288"/>
      <c r="M115" s="288"/>
      <c r="N115" s="391"/>
      <c r="O115" s="391"/>
      <c r="P115" s="288"/>
      <c r="Q115" s="288"/>
      <c r="R115" s="288"/>
      <c r="S115" s="288"/>
      <c r="T115" s="288"/>
      <c r="U115" s="288"/>
      <c r="V115" s="288"/>
      <c r="W115" s="288"/>
      <c r="X115" s="391"/>
      <c r="Y115" s="391"/>
      <c r="Z115" s="391"/>
      <c r="AA115" s="391"/>
      <c r="AB115" s="391"/>
      <c r="AC115" s="245"/>
    </row>
    <row r="116" spans="2:29" ht="14.25">
      <c r="B116" s="264"/>
      <c r="C116" s="268"/>
      <c r="D116" s="393"/>
      <c r="E116" s="394"/>
      <c r="F116" s="394"/>
      <c r="G116" s="394"/>
      <c r="H116" s="394"/>
      <c r="I116" s="394"/>
      <c r="J116" s="394"/>
      <c r="K116" s="394"/>
      <c r="L116" s="394"/>
      <c r="M116" s="394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95"/>
      <c r="E117" s="540" t="s">
        <v>16</v>
      </c>
      <c r="F117" s="541"/>
      <c r="G117" s="541"/>
      <c r="H117" s="541"/>
      <c r="I117" s="541"/>
      <c r="J117" s="541"/>
      <c r="K117" s="541"/>
      <c r="L117" s="541"/>
      <c r="M117" s="541"/>
      <c r="N117" s="541"/>
      <c r="O117" s="541"/>
      <c r="P117" s="541"/>
      <c r="Q117" s="540" t="s">
        <v>17</v>
      </c>
      <c r="R117" s="541"/>
      <c r="S117" s="541"/>
      <c r="T117" s="541"/>
      <c r="U117" s="541"/>
      <c r="V117" s="541"/>
      <c r="W117" s="541"/>
      <c r="X117" s="541"/>
      <c r="Y117" s="541"/>
      <c r="Z117" s="541"/>
      <c r="AA117" s="541"/>
      <c r="AB117" s="541"/>
      <c r="AC117" s="253"/>
    </row>
    <row r="118" spans="2:29" ht="12.75" customHeight="1">
      <c r="B118" s="264"/>
      <c r="C118" s="268"/>
      <c r="D118" s="395"/>
      <c r="E118" s="550" t="s">
        <v>47</v>
      </c>
      <c r="F118" s="551"/>
      <c r="G118" s="551"/>
      <c r="H118" s="551"/>
      <c r="I118" s="551"/>
      <c r="J118" s="552"/>
      <c r="K118" s="547" t="s">
        <v>86</v>
      </c>
      <c r="L118" s="547" t="s">
        <v>87</v>
      </c>
      <c r="M118" s="547" t="s">
        <v>48</v>
      </c>
      <c r="N118" s="547" t="s">
        <v>49</v>
      </c>
      <c r="O118" s="547" t="s">
        <v>144</v>
      </c>
      <c r="P118" s="547" t="s">
        <v>137</v>
      </c>
      <c r="Q118" s="549" t="s">
        <v>47</v>
      </c>
      <c r="R118" s="541"/>
      <c r="S118" s="541"/>
      <c r="T118" s="541"/>
      <c r="U118" s="541"/>
      <c r="V118" s="541"/>
      <c r="W118" s="547" t="s">
        <v>86</v>
      </c>
      <c r="X118" s="547" t="s">
        <v>87</v>
      </c>
      <c r="Y118" s="547" t="s">
        <v>48</v>
      </c>
      <c r="Z118" s="547" t="s">
        <v>49</v>
      </c>
      <c r="AA118" s="547" t="s">
        <v>144</v>
      </c>
      <c r="AB118" s="547" t="s">
        <v>137</v>
      </c>
      <c r="AC118" s="253"/>
    </row>
    <row r="119" spans="2:29" ht="54" customHeight="1">
      <c r="B119" s="289"/>
      <c r="C119" s="268"/>
      <c r="D119" s="395"/>
      <c r="E119" s="403" t="s">
        <v>150</v>
      </c>
      <c r="F119" s="403" t="s">
        <v>151</v>
      </c>
      <c r="G119" s="403" t="s">
        <v>148</v>
      </c>
      <c r="H119" s="403" t="s">
        <v>152</v>
      </c>
      <c r="I119" s="403" t="s">
        <v>149</v>
      </c>
      <c r="J119" s="402" t="s">
        <v>50</v>
      </c>
      <c r="K119" s="548"/>
      <c r="L119" s="548"/>
      <c r="M119" s="548"/>
      <c r="N119" s="548"/>
      <c r="O119" s="548"/>
      <c r="P119" s="548"/>
      <c r="Q119" s="403" t="s">
        <v>150</v>
      </c>
      <c r="R119" s="403" t="s">
        <v>151</v>
      </c>
      <c r="S119" s="403" t="s">
        <v>148</v>
      </c>
      <c r="T119" s="403" t="s">
        <v>152</v>
      </c>
      <c r="U119" s="403" t="s">
        <v>149</v>
      </c>
      <c r="V119" s="402" t="s">
        <v>50</v>
      </c>
      <c r="W119" s="548"/>
      <c r="X119" s="548"/>
      <c r="Y119" s="548"/>
      <c r="Z119" s="548"/>
      <c r="AA119" s="548"/>
      <c r="AB119" s="548"/>
      <c r="AC119" s="253"/>
    </row>
    <row r="120" spans="2:29" ht="15">
      <c r="B120" s="264"/>
      <c r="C120" s="268" t="s">
        <v>59</v>
      </c>
      <c r="D120" s="256" t="s">
        <v>26</v>
      </c>
      <c r="E120" s="475">
        <v>31238.870999999999</v>
      </c>
      <c r="F120" s="426">
        <v>31238.870999999999</v>
      </c>
      <c r="G120" s="426">
        <v>31238.870999999999</v>
      </c>
      <c r="H120" s="426">
        <v>31238.870999999999</v>
      </c>
      <c r="I120" s="426">
        <v>31238.870999999999</v>
      </c>
      <c r="J120" s="426">
        <v>31238.870999999999</v>
      </c>
      <c r="K120" s="428">
        <v>31238.870999999999</v>
      </c>
      <c r="L120" s="476">
        <v>31238.870999999999</v>
      </c>
      <c r="M120" s="476">
        <v>31238.870999999999</v>
      </c>
      <c r="N120" s="426">
        <v>31238.870999999999</v>
      </c>
      <c r="O120" s="428">
        <v>31238.870999999999</v>
      </c>
      <c r="P120" s="428">
        <v>31238.870999999999</v>
      </c>
      <c r="Q120" s="475">
        <v>46184.837</v>
      </c>
      <c r="R120" s="426">
        <v>46184.837</v>
      </c>
      <c r="S120" s="409">
        <v>46184.837</v>
      </c>
      <c r="T120" s="426">
        <v>46184.837</v>
      </c>
      <c r="U120" s="426">
        <v>46184.837</v>
      </c>
      <c r="V120" s="426">
        <v>46184.837</v>
      </c>
      <c r="W120" s="428">
        <v>46184.837</v>
      </c>
      <c r="X120" s="476">
        <v>46184.837</v>
      </c>
      <c r="Y120" s="476">
        <v>46184.837</v>
      </c>
      <c r="Z120" s="476">
        <v>46184.837</v>
      </c>
      <c r="AA120" s="428">
        <v>46184.837</v>
      </c>
      <c r="AB120" s="428">
        <v>46184.837</v>
      </c>
      <c r="AC120" s="253"/>
    </row>
    <row r="121" spans="2:29" ht="15">
      <c r="B121" s="264"/>
      <c r="C121" s="268" t="s">
        <v>60</v>
      </c>
      <c r="D121" s="256" t="s">
        <v>28</v>
      </c>
      <c r="E121" s="477">
        <v>46312.862999999998</v>
      </c>
      <c r="F121" s="429">
        <v>46312.862999999998</v>
      </c>
      <c r="G121" s="429">
        <v>46312.862999999998</v>
      </c>
      <c r="H121" s="429">
        <v>46312.862999999998</v>
      </c>
      <c r="I121" s="429">
        <v>46312.862999999998</v>
      </c>
      <c r="J121" s="429">
        <v>46312.862999999998</v>
      </c>
      <c r="K121" s="430">
        <v>46312.862999999998</v>
      </c>
      <c r="L121" s="478">
        <v>46312.862999999998</v>
      </c>
      <c r="M121" s="478">
        <v>46312.862999999998</v>
      </c>
      <c r="N121" s="429">
        <v>46312.862999999998</v>
      </c>
      <c r="O121" s="430">
        <v>46312.862999999998</v>
      </c>
      <c r="P121" s="430">
        <v>46312.862999999998</v>
      </c>
      <c r="Q121" s="477">
        <v>38956.883000000002</v>
      </c>
      <c r="R121" s="429">
        <v>38956.883000000002</v>
      </c>
      <c r="S121" s="409">
        <v>38956.883000000002</v>
      </c>
      <c r="T121" s="429">
        <v>38956.883000000002</v>
      </c>
      <c r="U121" s="429">
        <v>38956.883000000002</v>
      </c>
      <c r="V121" s="429">
        <v>38956.883000000002</v>
      </c>
      <c r="W121" s="430">
        <v>38956.883000000002</v>
      </c>
      <c r="X121" s="478">
        <v>38956.883000000002</v>
      </c>
      <c r="Y121" s="478">
        <v>38956.883000000002</v>
      </c>
      <c r="Z121" s="478">
        <v>38956.883000000002</v>
      </c>
      <c r="AA121" s="430">
        <v>38956.883000000002</v>
      </c>
      <c r="AB121" s="430">
        <v>38956.883000000002</v>
      </c>
      <c r="AC121" s="253"/>
    </row>
    <row r="122" spans="2:29" ht="15">
      <c r="B122" s="264"/>
      <c r="C122" s="268" t="s">
        <v>61</v>
      </c>
      <c r="D122" s="256" t="s">
        <v>28</v>
      </c>
      <c r="E122" s="477">
        <v>5026.5820000000003</v>
      </c>
      <c r="F122" s="429">
        <v>5026.5820000000003</v>
      </c>
      <c r="G122" s="429">
        <v>5026.5820000000003</v>
      </c>
      <c r="H122" s="429">
        <v>5026.5820000000003</v>
      </c>
      <c r="I122" s="429">
        <v>5026.5820000000003</v>
      </c>
      <c r="J122" s="429">
        <v>5026.5820000000003</v>
      </c>
      <c r="K122" s="430">
        <v>5026.5820000000003</v>
      </c>
      <c r="L122" s="478">
        <v>5026.5820000000003</v>
      </c>
      <c r="M122" s="478">
        <v>5026.5820000000003</v>
      </c>
      <c r="N122" s="429">
        <v>5026.5820000000003</v>
      </c>
      <c r="O122" s="430">
        <v>5026.5820000000003</v>
      </c>
      <c r="P122" s="430">
        <v>5026.5820000000003</v>
      </c>
      <c r="Q122" s="477">
        <v>4920.4279999999999</v>
      </c>
      <c r="R122" s="429">
        <v>4920.4279999999999</v>
      </c>
      <c r="S122" s="409">
        <v>4920.4279999999999</v>
      </c>
      <c r="T122" s="429">
        <v>4920.4279999999999</v>
      </c>
      <c r="U122" s="429">
        <v>4920.4279999999999</v>
      </c>
      <c r="V122" s="429">
        <v>4920.4279999999999</v>
      </c>
      <c r="W122" s="430">
        <v>4920.4279999999999</v>
      </c>
      <c r="X122" s="478">
        <v>4920.4279999999999</v>
      </c>
      <c r="Y122" s="478">
        <v>4920.4279999999999</v>
      </c>
      <c r="Z122" s="478">
        <v>4920.4279999999999</v>
      </c>
      <c r="AA122" s="430">
        <v>4920.4279999999999</v>
      </c>
      <c r="AB122" s="430">
        <v>4920.4279999999999</v>
      </c>
      <c r="AC122" s="253"/>
    </row>
    <row r="123" spans="2:29" ht="15">
      <c r="B123" s="264"/>
      <c r="C123" s="268" t="s">
        <v>62</v>
      </c>
      <c r="D123" s="256"/>
      <c r="E123" s="477"/>
      <c r="F123" s="429"/>
      <c r="G123" s="429"/>
      <c r="H123" s="429"/>
      <c r="I123" s="429"/>
      <c r="J123" s="429"/>
      <c r="K123" s="430"/>
      <c r="L123" s="478"/>
      <c r="M123" s="478"/>
      <c r="N123" s="429"/>
      <c r="O123" s="430"/>
      <c r="P123" s="430"/>
      <c r="Q123" s="477"/>
      <c r="R123" s="429"/>
      <c r="S123" s="409"/>
      <c r="T123" s="429"/>
      <c r="U123" s="429"/>
      <c r="V123" s="429"/>
      <c r="W123" s="430"/>
      <c r="X123" s="478"/>
      <c r="Y123" s="478"/>
      <c r="Z123" s="478"/>
      <c r="AA123" s="430"/>
      <c r="AB123" s="430"/>
      <c r="AC123" s="253"/>
    </row>
    <row r="124" spans="2:29" ht="15">
      <c r="B124" s="264"/>
      <c r="C124" s="268" t="s">
        <v>63</v>
      </c>
      <c r="D124" s="256" t="s">
        <v>8</v>
      </c>
      <c r="E124" s="479">
        <v>89.1905</v>
      </c>
      <c r="F124" s="409">
        <v>89.1905</v>
      </c>
      <c r="G124" s="409">
        <v>89.1905</v>
      </c>
      <c r="H124" s="409">
        <v>89.1905</v>
      </c>
      <c r="I124" s="409">
        <v>89.1905</v>
      </c>
      <c r="J124" s="409">
        <v>89.1905</v>
      </c>
      <c r="K124" s="432">
        <v>89.1905</v>
      </c>
      <c r="L124" s="480">
        <v>89.1905</v>
      </c>
      <c r="M124" s="480">
        <v>89.1905</v>
      </c>
      <c r="N124" s="409">
        <v>89.1905</v>
      </c>
      <c r="O124" s="432">
        <v>89.1905</v>
      </c>
      <c r="P124" s="432">
        <v>89.1905</v>
      </c>
      <c r="Q124" s="479">
        <v>84.364900000000006</v>
      </c>
      <c r="R124" s="409">
        <v>84.364900000000006</v>
      </c>
      <c r="S124" s="409">
        <v>84.364900000000006</v>
      </c>
      <c r="T124" s="409">
        <v>84.364900000000006</v>
      </c>
      <c r="U124" s="409">
        <v>84.364900000000006</v>
      </c>
      <c r="V124" s="409">
        <v>84.364900000000006</v>
      </c>
      <c r="W124" s="432">
        <v>84.364900000000006</v>
      </c>
      <c r="X124" s="480">
        <v>84.364900000000006</v>
      </c>
      <c r="Y124" s="480">
        <v>84.364900000000006</v>
      </c>
      <c r="Z124" s="480">
        <v>84.364900000000006</v>
      </c>
      <c r="AA124" s="432">
        <v>84.364900000000006</v>
      </c>
      <c r="AB124" s="432">
        <v>84.364900000000006</v>
      </c>
      <c r="AC124" s="253"/>
    </row>
    <row r="125" spans="2:29" ht="15">
      <c r="B125" s="264"/>
      <c r="C125" s="268" t="s">
        <v>64</v>
      </c>
      <c r="D125" s="256" t="s">
        <v>8</v>
      </c>
      <c r="E125" s="479">
        <v>86.303200000000004</v>
      </c>
      <c r="F125" s="409">
        <v>86.303200000000004</v>
      </c>
      <c r="G125" s="409">
        <v>86.303200000000004</v>
      </c>
      <c r="H125" s="409">
        <v>86.303200000000004</v>
      </c>
      <c r="I125" s="409">
        <v>86.303200000000004</v>
      </c>
      <c r="J125" s="409">
        <v>86.303200000000004</v>
      </c>
      <c r="K125" s="432">
        <v>86.303200000000004</v>
      </c>
      <c r="L125" s="480">
        <v>86.303200000000004</v>
      </c>
      <c r="M125" s="480">
        <v>86.303200000000004</v>
      </c>
      <c r="N125" s="409">
        <v>86.303200000000004</v>
      </c>
      <c r="O125" s="432">
        <v>86.303200000000004</v>
      </c>
      <c r="P125" s="432">
        <v>86.303200000000004</v>
      </c>
      <c r="Q125" s="479">
        <v>81.633799999999994</v>
      </c>
      <c r="R125" s="409">
        <v>81.633799999999994</v>
      </c>
      <c r="S125" s="409">
        <v>81.633799999999994</v>
      </c>
      <c r="T125" s="409">
        <v>81.633799999999994</v>
      </c>
      <c r="U125" s="409">
        <v>81.633799999999994</v>
      </c>
      <c r="V125" s="409">
        <v>81.633799999999994</v>
      </c>
      <c r="W125" s="432">
        <v>81.633799999999994</v>
      </c>
      <c r="X125" s="480">
        <v>81.633799999999994</v>
      </c>
      <c r="Y125" s="480">
        <v>81.633799999999994</v>
      </c>
      <c r="Z125" s="480">
        <v>81.633799999999994</v>
      </c>
      <c r="AA125" s="432">
        <v>81.633799999999994</v>
      </c>
      <c r="AB125" s="432">
        <v>81.633799999999994</v>
      </c>
      <c r="AC125" s="253"/>
    </row>
    <row r="126" spans="2:29" ht="15">
      <c r="B126" s="264"/>
      <c r="C126" s="268" t="s">
        <v>65</v>
      </c>
      <c r="D126" s="256" t="s">
        <v>8</v>
      </c>
      <c r="E126" s="481">
        <v>84.647900000000007</v>
      </c>
      <c r="F126" s="433">
        <v>84.647900000000007</v>
      </c>
      <c r="G126" s="433">
        <v>84.647900000000007</v>
      </c>
      <c r="H126" s="433">
        <v>84.647900000000007</v>
      </c>
      <c r="I126" s="433">
        <v>84.647900000000007</v>
      </c>
      <c r="J126" s="433">
        <v>84.647900000000007</v>
      </c>
      <c r="K126" s="435">
        <v>84.647900000000007</v>
      </c>
      <c r="L126" s="482">
        <v>84.647900000000007</v>
      </c>
      <c r="M126" s="482">
        <v>84.647900000000007</v>
      </c>
      <c r="N126" s="433">
        <v>84.647900000000007</v>
      </c>
      <c r="O126" s="435">
        <v>84.647900000000007</v>
      </c>
      <c r="P126" s="435">
        <v>84.647900000000007</v>
      </c>
      <c r="Q126" s="481">
        <v>80.068100000000001</v>
      </c>
      <c r="R126" s="433">
        <v>80.068100000000001</v>
      </c>
      <c r="S126" s="433">
        <v>80.068100000000001</v>
      </c>
      <c r="T126" s="433">
        <v>80.068100000000001</v>
      </c>
      <c r="U126" s="433">
        <v>80.068100000000001</v>
      </c>
      <c r="V126" s="433">
        <v>80.068100000000001</v>
      </c>
      <c r="W126" s="435">
        <v>80.068100000000001</v>
      </c>
      <c r="X126" s="482">
        <v>80.068100000000001</v>
      </c>
      <c r="Y126" s="482">
        <v>80.068100000000001</v>
      </c>
      <c r="Z126" s="482">
        <v>80.068100000000001</v>
      </c>
      <c r="AA126" s="435">
        <v>80.068100000000001</v>
      </c>
      <c r="AB126" s="435">
        <v>80.068100000000001</v>
      </c>
      <c r="AC126" s="253"/>
    </row>
    <row r="127" spans="2:29" ht="14.25">
      <c r="B127" s="257"/>
      <c r="C127" s="367"/>
      <c r="D127" s="396"/>
      <c r="E127" s="387"/>
      <c r="F127" s="367"/>
      <c r="G127" s="387"/>
      <c r="H127" s="387"/>
      <c r="I127" s="387"/>
      <c r="J127" s="387"/>
      <c r="K127" s="387"/>
      <c r="L127" s="387"/>
      <c r="M127" s="38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  <c r="X127" s="367"/>
      <c r="Y127" s="367"/>
      <c r="Z127" s="367"/>
      <c r="AA127" s="387"/>
      <c r="AB127" s="387"/>
      <c r="AC127" s="253"/>
    </row>
    <row r="128" spans="2:29" ht="14.25">
      <c r="B128" s="257"/>
      <c r="C128" s="367"/>
      <c r="D128" s="396"/>
      <c r="E128" s="540" t="s">
        <v>18</v>
      </c>
      <c r="F128" s="540"/>
      <c r="G128" s="540"/>
      <c r="H128" s="540"/>
      <c r="I128" s="540"/>
      <c r="J128" s="540"/>
      <c r="K128" s="540"/>
      <c r="L128" s="540"/>
      <c r="M128" s="540"/>
      <c r="N128" s="540"/>
      <c r="O128" s="540"/>
      <c r="P128" s="541"/>
      <c r="Q128" s="540" t="s">
        <v>19</v>
      </c>
      <c r="R128" s="541"/>
      <c r="S128" s="541"/>
      <c r="T128" s="541"/>
      <c r="U128" s="541"/>
      <c r="V128" s="541"/>
      <c r="W128" s="541"/>
      <c r="X128" s="541"/>
      <c r="Y128" s="541"/>
      <c r="Z128" s="541"/>
      <c r="AA128" s="541"/>
      <c r="AB128" s="541"/>
      <c r="AC128" s="253"/>
    </row>
    <row r="129" spans="2:29" ht="12.75" customHeight="1">
      <c r="B129" s="264"/>
      <c r="C129" s="268"/>
      <c r="D129" s="256"/>
      <c r="E129" s="549" t="s">
        <v>47</v>
      </c>
      <c r="F129" s="549"/>
      <c r="G129" s="549"/>
      <c r="H129" s="549"/>
      <c r="I129" s="549"/>
      <c r="K129" s="547" t="s">
        <v>86</v>
      </c>
      <c r="L129" s="547" t="s">
        <v>87</v>
      </c>
      <c r="M129" s="547" t="s">
        <v>48</v>
      </c>
      <c r="N129" s="547" t="s">
        <v>49</v>
      </c>
      <c r="O129" s="547" t="s">
        <v>144</v>
      </c>
      <c r="P129" s="547" t="s">
        <v>137</v>
      </c>
      <c r="Q129" s="550" t="s">
        <v>47</v>
      </c>
      <c r="R129" s="553"/>
      <c r="S129" s="553"/>
      <c r="T129" s="553"/>
      <c r="U129" s="553"/>
      <c r="V129" s="552"/>
      <c r="W129" s="547" t="s">
        <v>86</v>
      </c>
      <c r="X129" s="547" t="s">
        <v>87</v>
      </c>
      <c r="Y129" s="547" t="s">
        <v>48</v>
      </c>
      <c r="Z129" s="547" t="s">
        <v>49</v>
      </c>
      <c r="AA129" s="547" t="s">
        <v>144</v>
      </c>
      <c r="AB129" s="547" t="s">
        <v>137</v>
      </c>
      <c r="AC129" s="253"/>
    </row>
    <row r="130" spans="2:29" ht="59.25" customHeight="1">
      <c r="B130" s="289"/>
      <c r="C130" s="268"/>
      <c r="D130" s="256"/>
      <c r="E130" s="403" t="s">
        <v>150</v>
      </c>
      <c r="F130" s="403" t="s">
        <v>151</v>
      </c>
      <c r="G130" s="403" t="s">
        <v>148</v>
      </c>
      <c r="H130" s="403" t="s">
        <v>152</v>
      </c>
      <c r="I130" s="403" t="s">
        <v>149</v>
      </c>
      <c r="J130" s="402" t="s">
        <v>50</v>
      </c>
      <c r="K130" s="548"/>
      <c r="L130" s="548"/>
      <c r="M130" s="548"/>
      <c r="N130" s="548"/>
      <c r="O130" s="548"/>
      <c r="P130" s="548"/>
      <c r="Q130" s="403" t="s">
        <v>150</v>
      </c>
      <c r="R130" s="403" t="s">
        <v>151</v>
      </c>
      <c r="S130" s="403" t="s">
        <v>148</v>
      </c>
      <c r="T130" s="403" t="s">
        <v>152</v>
      </c>
      <c r="U130" s="403" t="s">
        <v>149</v>
      </c>
      <c r="V130" s="402" t="s">
        <v>50</v>
      </c>
      <c r="W130" s="548"/>
      <c r="X130" s="548"/>
      <c r="Y130" s="548"/>
      <c r="Z130" s="548"/>
      <c r="AA130" s="548"/>
      <c r="AB130" s="548"/>
      <c r="AC130" s="253"/>
    </row>
    <row r="131" spans="2:29" ht="15">
      <c r="B131" s="264"/>
      <c r="C131" s="268" t="s">
        <v>59</v>
      </c>
      <c r="D131" s="256" t="s">
        <v>26</v>
      </c>
      <c r="E131" s="475">
        <v>459877.70299999998</v>
      </c>
      <c r="F131" s="426">
        <v>459877.70299999998</v>
      </c>
      <c r="G131" s="409">
        <v>459877.70299999998</v>
      </c>
      <c r="H131" s="426">
        <v>459877.70299999998</v>
      </c>
      <c r="I131" s="426">
        <v>459877.70299999998</v>
      </c>
      <c r="J131" s="426">
        <v>459877.70299999998</v>
      </c>
      <c r="K131" s="428">
        <v>459877.70299999998</v>
      </c>
      <c r="L131" s="476">
        <v>459877.70299999998</v>
      </c>
      <c r="M131" s="476">
        <v>459877.70299999998</v>
      </c>
      <c r="N131" s="426">
        <v>459877.70299999998</v>
      </c>
      <c r="O131" s="428">
        <v>459877.70299999998</v>
      </c>
      <c r="P131" s="428">
        <v>459877.70299999998</v>
      </c>
      <c r="Q131" s="475">
        <v>620783.20400000003</v>
      </c>
      <c r="R131" s="426">
        <v>620783.20400000003</v>
      </c>
      <c r="S131" s="409">
        <v>620783.20400000003</v>
      </c>
      <c r="T131" s="426">
        <v>620783.20400000003</v>
      </c>
      <c r="U131" s="426">
        <v>620783.20400000003</v>
      </c>
      <c r="V131" s="426">
        <v>620783.20400000003</v>
      </c>
      <c r="W131" s="428">
        <v>620783.20400000003</v>
      </c>
      <c r="X131" s="476">
        <v>620783.20400000003</v>
      </c>
      <c r="Y131" s="476">
        <v>620783.20400000003</v>
      </c>
      <c r="Z131" s="476">
        <v>620783.20400000003</v>
      </c>
      <c r="AA131" s="426">
        <v>620783.20400000003</v>
      </c>
      <c r="AB131" s="428">
        <v>620783.20400000003</v>
      </c>
      <c r="AC131" s="253"/>
    </row>
    <row r="132" spans="2:29" ht="15">
      <c r="B132" s="264"/>
      <c r="C132" s="268" t="s">
        <v>60</v>
      </c>
      <c r="D132" s="256" t="s">
        <v>28</v>
      </c>
      <c r="E132" s="477">
        <v>36320.99</v>
      </c>
      <c r="F132" s="429">
        <v>36320.99</v>
      </c>
      <c r="G132" s="409">
        <v>36320.99</v>
      </c>
      <c r="H132" s="429">
        <v>36320.99</v>
      </c>
      <c r="I132" s="429">
        <v>36320.99</v>
      </c>
      <c r="J132" s="429">
        <v>36320.99</v>
      </c>
      <c r="K132" s="430">
        <v>36320.99</v>
      </c>
      <c r="L132" s="478">
        <v>36320.99</v>
      </c>
      <c r="M132" s="478">
        <v>36320.99</v>
      </c>
      <c r="N132" s="429">
        <v>36320.99</v>
      </c>
      <c r="O132" s="430">
        <v>36320.99</v>
      </c>
      <c r="P132" s="430">
        <v>36320.99</v>
      </c>
      <c r="Q132" s="477">
        <v>27947.538</v>
      </c>
      <c r="R132" s="429">
        <v>27947.538</v>
      </c>
      <c r="S132" s="409">
        <v>27947.538</v>
      </c>
      <c r="T132" s="429">
        <v>27947.538</v>
      </c>
      <c r="U132" s="429">
        <v>27947.538</v>
      </c>
      <c r="V132" s="429">
        <v>27947.538</v>
      </c>
      <c r="W132" s="430">
        <v>27947.538</v>
      </c>
      <c r="X132" s="478">
        <v>27947.538</v>
      </c>
      <c r="Y132" s="478">
        <v>27947.538</v>
      </c>
      <c r="Z132" s="478">
        <v>27947.538</v>
      </c>
      <c r="AA132" s="429">
        <v>27947.538</v>
      </c>
      <c r="AB132" s="430">
        <v>27947.538</v>
      </c>
      <c r="AC132" s="253"/>
    </row>
    <row r="133" spans="2:29" ht="15">
      <c r="B133" s="264"/>
      <c r="C133" s="268" t="s">
        <v>61</v>
      </c>
      <c r="D133" s="256" t="s">
        <v>28</v>
      </c>
      <c r="E133" s="477">
        <v>4826.4719999999998</v>
      </c>
      <c r="F133" s="429">
        <v>4826.4719999999998</v>
      </c>
      <c r="G133" s="409">
        <v>4826.4719999999998</v>
      </c>
      <c r="H133" s="429">
        <v>4826.4719999999998</v>
      </c>
      <c r="I133" s="429">
        <v>4826.4719999999998</v>
      </c>
      <c r="J133" s="429">
        <v>4826.4719999999998</v>
      </c>
      <c r="K133" s="430">
        <v>4826.4719999999998</v>
      </c>
      <c r="L133" s="478">
        <v>4826.4719999999998</v>
      </c>
      <c r="M133" s="478">
        <v>4826.4719999999998</v>
      </c>
      <c r="N133" s="429">
        <v>4826.4719999999998</v>
      </c>
      <c r="O133" s="430">
        <v>4826.4719999999998</v>
      </c>
      <c r="P133" s="430">
        <v>4826.4719999999998</v>
      </c>
      <c r="Q133" s="477">
        <v>4703.1530000000002</v>
      </c>
      <c r="R133" s="429">
        <v>4703.1530000000002</v>
      </c>
      <c r="S133" s="409">
        <v>4703.1530000000002</v>
      </c>
      <c r="T133" s="429">
        <v>4703.1530000000002</v>
      </c>
      <c r="U133" s="429">
        <v>4703.1530000000002</v>
      </c>
      <c r="V133" s="429">
        <v>4703.1530000000002</v>
      </c>
      <c r="W133" s="430">
        <v>4703.1530000000002</v>
      </c>
      <c r="X133" s="478">
        <v>4703.1530000000002</v>
      </c>
      <c r="Y133" s="478">
        <v>4703.1530000000002</v>
      </c>
      <c r="Z133" s="478">
        <v>4703.1530000000002</v>
      </c>
      <c r="AA133" s="429">
        <v>4703.1530000000002</v>
      </c>
      <c r="AB133" s="430">
        <v>4703.1530000000002</v>
      </c>
      <c r="AC133" s="253"/>
    </row>
    <row r="134" spans="2:29" ht="15">
      <c r="B134" s="264"/>
      <c r="C134" s="268" t="s">
        <v>62</v>
      </c>
      <c r="D134" s="256"/>
      <c r="E134" s="477"/>
      <c r="F134" s="429"/>
      <c r="G134" s="409"/>
      <c r="H134" s="429"/>
      <c r="I134" s="429"/>
      <c r="J134" s="429"/>
      <c r="K134" s="430"/>
      <c r="L134" s="478"/>
      <c r="M134" s="478"/>
      <c r="N134" s="429"/>
      <c r="O134" s="430"/>
      <c r="P134" s="430"/>
      <c r="Q134" s="477"/>
      <c r="R134" s="429"/>
      <c r="S134" s="409"/>
      <c r="T134" s="429"/>
      <c r="U134" s="429"/>
      <c r="V134" s="429"/>
      <c r="W134" s="430"/>
      <c r="X134" s="478"/>
      <c r="Y134" s="478"/>
      <c r="Z134" s="478"/>
      <c r="AA134" s="429"/>
      <c r="AB134" s="430"/>
      <c r="AC134" s="253"/>
    </row>
    <row r="135" spans="2:29" ht="15">
      <c r="B135" s="264"/>
      <c r="C135" s="268" t="s">
        <v>63</v>
      </c>
      <c r="D135" s="256" t="s">
        <v>8</v>
      </c>
      <c r="E135" s="479">
        <v>83.395700000000005</v>
      </c>
      <c r="F135" s="409">
        <v>83.395700000000005</v>
      </c>
      <c r="G135" s="409">
        <v>83.395700000000005</v>
      </c>
      <c r="H135" s="409">
        <v>83.395700000000005</v>
      </c>
      <c r="I135" s="409">
        <v>83.395700000000005</v>
      </c>
      <c r="J135" s="409">
        <v>83.395700000000005</v>
      </c>
      <c r="K135" s="432">
        <v>83.395700000000005</v>
      </c>
      <c r="L135" s="480">
        <v>83.395700000000005</v>
      </c>
      <c r="M135" s="480">
        <v>83.395700000000005</v>
      </c>
      <c r="N135" s="409">
        <v>83.395700000000005</v>
      </c>
      <c r="O135" s="432">
        <v>83.395700000000005</v>
      </c>
      <c r="P135" s="432">
        <v>83.395700000000005</v>
      </c>
      <c r="Q135" s="479">
        <v>81.263999999999996</v>
      </c>
      <c r="R135" s="409">
        <v>81.263999999999996</v>
      </c>
      <c r="S135" s="409">
        <v>81.263999999999996</v>
      </c>
      <c r="T135" s="409">
        <v>81.263999999999996</v>
      </c>
      <c r="U135" s="409">
        <v>81.263999999999996</v>
      </c>
      <c r="V135" s="409">
        <v>81.263999999999996</v>
      </c>
      <c r="W135" s="432">
        <v>81.263999999999996</v>
      </c>
      <c r="X135" s="480">
        <v>81.263999999999996</v>
      </c>
      <c r="Y135" s="480">
        <v>81.263999999999996</v>
      </c>
      <c r="Z135" s="480">
        <v>81.263999999999996</v>
      </c>
      <c r="AA135" s="409">
        <v>81.263999999999996</v>
      </c>
      <c r="AB135" s="432">
        <v>81.263999999999996</v>
      </c>
      <c r="AC135" s="253"/>
    </row>
    <row r="136" spans="2:29" ht="15">
      <c r="B136" s="264"/>
      <c r="C136" s="268" t="s">
        <v>64</v>
      </c>
      <c r="D136" s="256" t="s">
        <v>8</v>
      </c>
      <c r="E136" s="479">
        <v>80.695899999999995</v>
      </c>
      <c r="F136" s="409">
        <v>80.695899999999995</v>
      </c>
      <c r="G136" s="409">
        <v>80.695899999999995</v>
      </c>
      <c r="H136" s="409">
        <v>80.695899999999995</v>
      </c>
      <c r="I136" s="409">
        <v>80.695899999999995</v>
      </c>
      <c r="J136" s="409">
        <v>80.695899999999995</v>
      </c>
      <c r="K136" s="432">
        <v>80.695899999999995</v>
      </c>
      <c r="L136" s="480">
        <v>80.695899999999995</v>
      </c>
      <c r="M136" s="480">
        <v>80.695899999999995</v>
      </c>
      <c r="N136" s="409">
        <v>80.695899999999995</v>
      </c>
      <c r="O136" s="432">
        <v>80.695899999999995</v>
      </c>
      <c r="P136" s="432">
        <v>80.695899999999995</v>
      </c>
      <c r="Q136" s="479">
        <v>78.633200000000002</v>
      </c>
      <c r="R136" s="409">
        <v>78.633200000000002</v>
      </c>
      <c r="S136" s="409">
        <v>78.633200000000002</v>
      </c>
      <c r="T136" s="409">
        <v>78.633200000000002</v>
      </c>
      <c r="U136" s="409">
        <v>78.633200000000002</v>
      </c>
      <c r="V136" s="409">
        <v>78.633200000000002</v>
      </c>
      <c r="W136" s="432">
        <v>78.633200000000002</v>
      </c>
      <c r="X136" s="480">
        <v>78.633200000000002</v>
      </c>
      <c r="Y136" s="480">
        <v>78.633200000000002</v>
      </c>
      <c r="Z136" s="480">
        <v>78.633200000000002</v>
      </c>
      <c r="AA136" s="409">
        <v>78.633200000000002</v>
      </c>
      <c r="AB136" s="432">
        <v>78.633200000000002</v>
      </c>
      <c r="AC136" s="253"/>
    </row>
    <row r="137" spans="2:29" ht="15">
      <c r="B137" s="264"/>
      <c r="C137" s="268" t="s">
        <v>65</v>
      </c>
      <c r="D137" s="256" t="s">
        <v>8</v>
      </c>
      <c r="E137" s="481">
        <v>79.148200000000003</v>
      </c>
      <c r="F137" s="433">
        <v>79.148200000000003</v>
      </c>
      <c r="G137" s="433">
        <v>79.148200000000003</v>
      </c>
      <c r="H137" s="433">
        <v>79.148200000000003</v>
      </c>
      <c r="I137" s="433">
        <v>79.148200000000003</v>
      </c>
      <c r="J137" s="433">
        <v>79.148200000000003</v>
      </c>
      <c r="K137" s="435">
        <v>79.148200000000003</v>
      </c>
      <c r="L137" s="482">
        <v>79.148200000000003</v>
      </c>
      <c r="M137" s="482">
        <v>79.148200000000003</v>
      </c>
      <c r="N137" s="433">
        <v>79.148200000000003</v>
      </c>
      <c r="O137" s="435">
        <v>79.148200000000003</v>
      </c>
      <c r="P137" s="435">
        <v>79.148200000000003</v>
      </c>
      <c r="Q137" s="481">
        <v>77.125</v>
      </c>
      <c r="R137" s="433">
        <v>77.125</v>
      </c>
      <c r="S137" s="433">
        <v>77.125</v>
      </c>
      <c r="T137" s="433">
        <v>77.125</v>
      </c>
      <c r="U137" s="433">
        <v>77.125</v>
      </c>
      <c r="V137" s="433">
        <v>77.125</v>
      </c>
      <c r="W137" s="435">
        <v>77.125</v>
      </c>
      <c r="X137" s="482">
        <v>77.125</v>
      </c>
      <c r="Y137" s="482">
        <v>77.125</v>
      </c>
      <c r="Z137" s="482">
        <v>77.125</v>
      </c>
      <c r="AA137" s="433">
        <v>77.125</v>
      </c>
      <c r="AB137" s="435">
        <v>77.125</v>
      </c>
      <c r="AC137" s="253"/>
    </row>
    <row r="138" spans="2:29" ht="14.25">
      <c r="B138" s="257"/>
      <c r="C138" s="367"/>
      <c r="D138" s="386"/>
      <c r="E138" s="387"/>
      <c r="F138" s="387"/>
      <c r="G138" s="387"/>
      <c r="H138" s="387"/>
      <c r="I138" s="387"/>
      <c r="J138" s="387"/>
      <c r="K138" s="387"/>
      <c r="L138" s="387"/>
      <c r="M138" s="38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253"/>
    </row>
    <row r="139" spans="2:29" ht="14.25">
      <c r="B139" s="257"/>
      <c r="C139" s="367"/>
      <c r="D139" s="386"/>
      <c r="E139" s="540" t="s">
        <v>20</v>
      </c>
      <c r="F139" s="540"/>
      <c r="G139" s="540"/>
      <c r="H139" s="540"/>
      <c r="I139" s="540"/>
      <c r="J139" s="540"/>
      <c r="K139" s="540"/>
      <c r="L139" s="540"/>
      <c r="M139" s="540"/>
      <c r="N139" s="540"/>
      <c r="O139" s="540"/>
      <c r="P139" s="541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253"/>
    </row>
    <row r="140" spans="2:29" ht="12.75" customHeight="1">
      <c r="B140" s="257"/>
      <c r="C140" s="367"/>
      <c r="D140" s="386"/>
      <c r="E140" s="550" t="s">
        <v>47</v>
      </c>
      <c r="F140" s="553"/>
      <c r="G140" s="553"/>
      <c r="H140" s="553"/>
      <c r="I140" s="553"/>
      <c r="J140" s="552"/>
      <c r="K140" s="547" t="s">
        <v>86</v>
      </c>
      <c r="L140" s="547" t="s">
        <v>87</v>
      </c>
      <c r="M140" s="547" t="s">
        <v>48</v>
      </c>
      <c r="N140" s="547" t="s">
        <v>49</v>
      </c>
      <c r="O140" s="547" t="s">
        <v>144</v>
      </c>
      <c r="P140" s="547" t="s">
        <v>137</v>
      </c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253"/>
    </row>
    <row r="141" spans="2:29" ht="38.25">
      <c r="B141" s="257"/>
      <c r="C141" s="367"/>
      <c r="D141" s="386"/>
      <c r="E141" s="403" t="s">
        <v>150</v>
      </c>
      <c r="F141" s="403" t="s">
        <v>151</v>
      </c>
      <c r="G141" s="403" t="s">
        <v>148</v>
      </c>
      <c r="H141" s="403" t="s">
        <v>152</v>
      </c>
      <c r="I141" s="403" t="s">
        <v>149</v>
      </c>
      <c r="J141" s="402" t="s">
        <v>50</v>
      </c>
      <c r="K141" s="548"/>
      <c r="L141" s="548"/>
      <c r="M141" s="548"/>
      <c r="N141" s="548"/>
      <c r="O141" s="548"/>
      <c r="P141" s="548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253"/>
    </row>
    <row r="142" spans="2:29" ht="15">
      <c r="B142" s="257"/>
      <c r="C142" s="268" t="s">
        <v>59</v>
      </c>
      <c r="D142" s="256" t="s">
        <v>26</v>
      </c>
      <c r="E142" s="475">
        <v>2026017.4010000001</v>
      </c>
      <c r="F142" s="426">
        <v>2026017.4010000001</v>
      </c>
      <c r="G142" s="436">
        <v>2026017.4010000001</v>
      </c>
      <c r="H142" s="426">
        <v>2026017.4010000001</v>
      </c>
      <c r="I142" s="426">
        <v>2026017.4010000001</v>
      </c>
      <c r="J142" s="426">
        <v>2026017.4010000001</v>
      </c>
      <c r="K142" s="428">
        <v>2026017.4010000001</v>
      </c>
      <c r="L142" s="476">
        <v>2026017.4010000001</v>
      </c>
      <c r="M142" s="476">
        <v>2026017.4010000001</v>
      </c>
      <c r="N142" s="476">
        <v>2026017.4010000001</v>
      </c>
      <c r="O142" s="428">
        <v>2026017.4010000001</v>
      </c>
      <c r="P142" s="428">
        <v>2026017.4010000001</v>
      </c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253"/>
    </row>
    <row r="143" spans="2:29" ht="15">
      <c r="B143" s="257"/>
      <c r="C143" s="268" t="s">
        <v>60</v>
      </c>
      <c r="D143" s="256" t="s">
        <v>28</v>
      </c>
      <c r="E143" s="477">
        <v>20028.261999999999</v>
      </c>
      <c r="F143" s="429">
        <v>20028.261999999999</v>
      </c>
      <c r="G143" s="409">
        <v>20028.261999999999</v>
      </c>
      <c r="H143" s="429">
        <v>20028.261999999999</v>
      </c>
      <c r="I143" s="429">
        <v>20028.261999999999</v>
      </c>
      <c r="J143" s="429">
        <v>20028.261999999999</v>
      </c>
      <c r="K143" s="430">
        <v>20028.261999999999</v>
      </c>
      <c r="L143" s="478">
        <v>20028.261999999999</v>
      </c>
      <c r="M143" s="478">
        <v>20028.261999999999</v>
      </c>
      <c r="N143" s="478">
        <v>20028.261999999999</v>
      </c>
      <c r="O143" s="430">
        <v>20028.261999999999</v>
      </c>
      <c r="P143" s="430">
        <v>20028.261999999999</v>
      </c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  <c r="AA143" s="367"/>
      <c r="AB143" s="367"/>
      <c r="AC143" s="253"/>
    </row>
    <row r="144" spans="2:29" ht="15">
      <c r="B144" s="257"/>
      <c r="C144" s="268" t="s">
        <v>61</v>
      </c>
      <c r="D144" s="256" t="s">
        <v>28</v>
      </c>
      <c r="E144" s="477">
        <v>4632.09</v>
      </c>
      <c r="F144" s="429">
        <v>4632.09</v>
      </c>
      <c r="G144" s="409">
        <v>4632.09</v>
      </c>
      <c r="H144" s="429">
        <v>4632.09</v>
      </c>
      <c r="I144" s="429">
        <v>4632.09</v>
      </c>
      <c r="J144" s="429">
        <v>4632.09</v>
      </c>
      <c r="K144" s="430">
        <v>4632.09</v>
      </c>
      <c r="L144" s="478">
        <v>4632.09</v>
      </c>
      <c r="M144" s="478">
        <v>4632.09</v>
      </c>
      <c r="N144" s="478">
        <v>4632.09</v>
      </c>
      <c r="O144" s="430">
        <v>4632.09</v>
      </c>
      <c r="P144" s="430">
        <v>4632.09</v>
      </c>
      <c r="Q144" s="367"/>
      <c r="R144" s="367"/>
      <c r="S144" s="367"/>
      <c r="T144" s="367"/>
      <c r="U144" s="367"/>
      <c r="V144" s="367"/>
      <c r="W144" s="367"/>
      <c r="X144" s="367"/>
      <c r="Y144" s="367"/>
      <c r="Z144" s="367"/>
      <c r="AA144" s="367"/>
      <c r="AB144" s="367"/>
      <c r="AC144" s="253"/>
    </row>
    <row r="145" spans="2:29" ht="15">
      <c r="B145" s="257"/>
      <c r="C145" s="268" t="s">
        <v>62</v>
      </c>
      <c r="D145" s="256"/>
      <c r="E145" s="477"/>
      <c r="F145" s="429"/>
      <c r="G145" s="409"/>
      <c r="H145" s="429"/>
      <c r="I145" s="429"/>
      <c r="J145" s="429"/>
      <c r="K145" s="430"/>
      <c r="L145" s="478"/>
      <c r="M145" s="478"/>
      <c r="N145" s="478"/>
      <c r="O145" s="430"/>
      <c r="P145" s="430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  <c r="AA145" s="367"/>
      <c r="AB145" s="367"/>
      <c r="AC145" s="253"/>
    </row>
    <row r="146" spans="2:29" ht="15">
      <c r="B146" s="257"/>
      <c r="C146" s="268" t="s">
        <v>63</v>
      </c>
      <c r="D146" s="256" t="s">
        <v>8</v>
      </c>
      <c r="E146" s="479">
        <v>80.124600000000001</v>
      </c>
      <c r="F146" s="409">
        <v>80.124600000000001</v>
      </c>
      <c r="G146" s="409">
        <v>80.124600000000001</v>
      </c>
      <c r="H146" s="409">
        <v>80.124600000000001</v>
      </c>
      <c r="I146" s="409">
        <v>80.124600000000001</v>
      </c>
      <c r="J146" s="409">
        <v>80.124600000000001</v>
      </c>
      <c r="K146" s="432">
        <v>80.124600000000001</v>
      </c>
      <c r="L146" s="480">
        <v>80.124600000000001</v>
      </c>
      <c r="M146" s="480">
        <v>80.124600000000001</v>
      </c>
      <c r="N146" s="480">
        <v>80.124600000000001</v>
      </c>
      <c r="O146" s="432">
        <v>80.124600000000001</v>
      </c>
      <c r="P146" s="432">
        <v>80.124600000000001</v>
      </c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  <c r="AA146" s="367"/>
      <c r="AB146" s="367"/>
      <c r="AC146" s="253"/>
    </row>
    <row r="147" spans="2:29" ht="15">
      <c r="B147" s="257"/>
      <c r="C147" s="268" t="s">
        <v>64</v>
      </c>
      <c r="D147" s="256" t="s">
        <v>8</v>
      </c>
      <c r="E147" s="479">
        <v>77.530799999999999</v>
      </c>
      <c r="F147" s="409">
        <v>77.530799999999999</v>
      </c>
      <c r="G147" s="409">
        <v>77.530799999999999</v>
      </c>
      <c r="H147" s="409">
        <v>77.530799999999999</v>
      </c>
      <c r="I147" s="409">
        <v>77.530799999999999</v>
      </c>
      <c r="J147" s="409">
        <v>77.530799999999999</v>
      </c>
      <c r="K147" s="432">
        <v>77.530799999999999</v>
      </c>
      <c r="L147" s="480">
        <v>77.530799999999999</v>
      </c>
      <c r="M147" s="480">
        <v>77.530799999999999</v>
      </c>
      <c r="N147" s="480">
        <v>77.530799999999999</v>
      </c>
      <c r="O147" s="432">
        <v>77.530799999999999</v>
      </c>
      <c r="P147" s="432">
        <v>77.530799999999999</v>
      </c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  <c r="AA147" s="367"/>
      <c r="AB147" s="367"/>
      <c r="AC147" s="253"/>
    </row>
    <row r="148" spans="2:29" ht="15">
      <c r="B148" s="257"/>
      <c r="C148" s="268" t="s">
        <v>65</v>
      </c>
      <c r="D148" s="256" t="s">
        <v>8</v>
      </c>
      <c r="E148" s="481">
        <v>76.043700000000001</v>
      </c>
      <c r="F148" s="433">
        <v>76.043700000000001</v>
      </c>
      <c r="G148" s="433">
        <v>76.043700000000001</v>
      </c>
      <c r="H148" s="433">
        <v>76.043700000000001</v>
      </c>
      <c r="I148" s="433">
        <v>76.043700000000001</v>
      </c>
      <c r="J148" s="433">
        <v>76.043700000000001</v>
      </c>
      <c r="K148" s="435">
        <v>76.043700000000001</v>
      </c>
      <c r="L148" s="482">
        <v>76.043700000000001</v>
      </c>
      <c r="M148" s="482">
        <v>76.043700000000001</v>
      </c>
      <c r="N148" s="482">
        <v>76.043700000000001</v>
      </c>
      <c r="O148" s="435">
        <v>76.043700000000001</v>
      </c>
      <c r="P148" s="435">
        <v>76.043700000000001</v>
      </c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  <c r="AA148" s="367"/>
      <c r="AB148" s="367"/>
      <c r="AC148" s="253"/>
    </row>
    <row r="149" spans="2:29" ht="15.75" thickBot="1">
      <c r="B149" s="285"/>
      <c r="C149" s="380"/>
      <c r="D149" s="397"/>
      <c r="E149" s="437"/>
      <c r="F149" s="437"/>
      <c r="G149" s="437"/>
      <c r="H149" s="437"/>
      <c r="I149" s="437"/>
      <c r="J149" s="437"/>
      <c r="K149" s="437"/>
      <c r="L149" s="437"/>
      <c r="M149" s="437"/>
      <c r="N149" s="438"/>
      <c r="O149" s="439"/>
      <c r="P149" s="439"/>
      <c r="Q149" s="380"/>
      <c r="R149" s="380"/>
      <c r="S149" s="380"/>
      <c r="T149" s="380"/>
      <c r="U149" s="380"/>
      <c r="V149" s="380"/>
      <c r="W149" s="380"/>
      <c r="X149" s="380"/>
      <c r="Y149" s="380"/>
      <c r="Z149" s="380"/>
      <c r="AA149" s="380"/>
      <c r="AB149" s="380"/>
      <c r="AC149" s="262"/>
    </row>
    <row r="150" spans="2:29" ht="14.25">
      <c r="B150" s="290"/>
      <c r="C150" s="398"/>
      <c r="D150" s="398"/>
      <c r="E150" s="398"/>
      <c r="F150" s="398"/>
      <c r="G150" s="398"/>
      <c r="H150" s="398"/>
      <c r="I150" s="398"/>
      <c r="J150" s="398"/>
      <c r="K150" s="398"/>
      <c r="L150" s="398"/>
      <c r="M150" s="398"/>
      <c r="N150" s="398"/>
      <c r="O150" s="398"/>
      <c r="P150" s="398"/>
      <c r="Q150" s="398"/>
      <c r="R150" s="398"/>
      <c r="S150" s="398"/>
      <c r="T150" s="398"/>
      <c r="U150" s="398"/>
      <c r="V150" s="398"/>
      <c r="W150" s="398"/>
      <c r="X150" s="398"/>
      <c r="Y150" s="398"/>
      <c r="Z150" s="398"/>
      <c r="AA150" s="398"/>
      <c r="AB150" s="398"/>
    </row>
    <row r="151" spans="2:29" ht="18.75" thickBot="1">
      <c r="B151" s="276" t="s">
        <v>38</v>
      </c>
      <c r="C151" s="367"/>
      <c r="D151" s="367"/>
      <c r="E151" s="369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</row>
    <row r="152" spans="2:29" ht="15.75">
      <c r="B152" s="287" t="s">
        <v>143</v>
      </c>
      <c r="C152" s="399"/>
      <c r="D152" s="366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65"/>
      <c r="Y152" s="365"/>
      <c r="Z152" s="365"/>
      <c r="AA152" s="365"/>
      <c r="AB152" s="365"/>
      <c r="AC152" s="245"/>
    </row>
    <row r="153" spans="2:29" ht="14.25">
      <c r="B153" s="257"/>
      <c r="C153" s="367"/>
      <c r="D153" s="369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7"/>
      <c r="Y153" s="367"/>
      <c r="Z153" s="367"/>
      <c r="AA153" s="367"/>
      <c r="AB153" s="367"/>
      <c r="AC153" s="253"/>
    </row>
    <row r="154" spans="2:29" ht="14.25">
      <c r="B154" s="264"/>
      <c r="C154" s="268"/>
      <c r="D154" s="395"/>
      <c r="E154" s="540" t="s">
        <v>153</v>
      </c>
      <c r="F154" s="541"/>
      <c r="G154" s="541"/>
      <c r="H154" s="541"/>
      <c r="I154" s="541"/>
      <c r="J154" s="541"/>
      <c r="K154" s="541"/>
      <c r="L154" s="541"/>
      <c r="M154" s="541"/>
      <c r="N154" s="541"/>
      <c r="O154" s="541"/>
      <c r="P154" s="541"/>
      <c r="Q154" s="540" t="s">
        <v>154</v>
      </c>
      <c r="R154" s="541"/>
      <c r="S154" s="541"/>
      <c r="T154" s="541"/>
      <c r="U154" s="541"/>
      <c r="V154" s="541"/>
      <c r="W154" s="541"/>
      <c r="X154" s="541"/>
      <c r="Y154" s="541"/>
      <c r="Z154" s="541"/>
      <c r="AA154" s="541"/>
      <c r="AB154" s="541"/>
      <c r="AC154" s="253"/>
    </row>
    <row r="155" spans="2:29" ht="12.75" customHeight="1">
      <c r="B155" s="264"/>
      <c r="C155" s="268"/>
      <c r="D155" s="395"/>
      <c r="E155" s="550" t="s">
        <v>47</v>
      </c>
      <c r="F155" s="551"/>
      <c r="G155" s="551"/>
      <c r="H155" s="551"/>
      <c r="I155" s="551"/>
      <c r="J155" s="552"/>
      <c r="K155" s="547" t="s">
        <v>86</v>
      </c>
      <c r="L155" s="547" t="s">
        <v>87</v>
      </c>
      <c r="M155" s="547" t="s">
        <v>48</v>
      </c>
      <c r="N155" s="547" t="s">
        <v>49</v>
      </c>
      <c r="O155" s="547" t="s">
        <v>144</v>
      </c>
      <c r="P155" s="547" t="s">
        <v>137</v>
      </c>
      <c r="Q155" s="549" t="s">
        <v>47</v>
      </c>
      <c r="R155" s="541"/>
      <c r="S155" s="541"/>
      <c r="T155" s="541"/>
      <c r="U155" s="541"/>
      <c r="V155" s="541"/>
      <c r="W155" s="547" t="s">
        <v>86</v>
      </c>
      <c r="X155" s="547" t="s">
        <v>87</v>
      </c>
      <c r="Y155" s="547" t="s">
        <v>48</v>
      </c>
      <c r="Z155" s="547" t="s">
        <v>49</v>
      </c>
      <c r="AA155" s="547" t="s">
        <v>144</v>
      </c>
      <c r="AB155" s="547" t="s">
        <v>137</v>
      </c>
      <c r="AC155" s="253"/>
    </row>
    <row r="156" spans="2:29" ht="54" customHeight="1">
      <c r="B156" s="289"/>
      <c r="C156" s="268"/>
      <c r="D156" s="395"/>
      <c r="E156" s="403" t="s">
        <v>150</v>
      </c>
      <c r="F156" s="403" t="s">
        <v>151</v>
      </c>
      <c r="G156" s="403" t="s">
        <v>148</v>
      </c>
      <c r="H156" s="403" t="s">
        <v>152</v>
      </c>
      <c r="I156" s="403" t="s">
        <v>149</v>
      </c>
      <c r="J156" s="402" t="s">
        <v>50</v>
      </c>
      <c r="K156" s="548"/>
      <c r="L156" s="548"/>
      <c r="M156" s="548"/>
      <c r="N156" s="548"/>
      <c r="O156" s="548"/>
      <c r="P156" s="548"/>
      <c r="Q156" s="403" t="s">
        <v>150</v>
      </c>
      <c r="R156" s="403" t="s">
        <v>151</v>
      </c>
      <c r="S156" s="403" t="s">
        <v>148</v>
      </c>
      <c r="T156" s="403" t="s">
        <v>152</v>
      </c>
      <c r="U156" s="403" t="s">
        <v>149</v>
      </c>
      <c r="V156" s="402" t="s">
        <v>50</v>
      </c>
      <c r="W156" s="548"/>
      <c r="X156" s="548"/>
      <c r="Y156" s="548"/>
      <c r="Z156" s="548"/>
      <c r="AA156" s="548"/>
      <c r="AB156" s="548"/>
      <c r="AC156" s="253"/>
    </row>
    <row r="157" spans="2:29" ht="15">
      <c r="B157" s="264"/>
      <c r="C157" s="268" t="s">
        <v>60</v>
      </c>
      <c r="D157" s="256" t="s">
        <v>28</v>
      </c>
      <c r="E157" s="475">
        <v>46312.862999999998</v>
      </c>
      <c r="F157" s="426">
        <v>46312.862999999998</v>
      </c>
      <c r="G157" s="426">
        <v>46312.862999999998</v>
      </c>
      <c r="H157" s="426">
        <v>46312.862999999998</v>
      </c>
      <c r="I157" s="426">
        <v>46312.862999999998</v>
      </c>
      <c r="J157" s="426">
        <v>46312.862999999998</v>
      </c>
      <c r="K157" s="475">
        <v>46312.862999999998</v>
      </c>
      <c r="L157" s="475">
        <v>46312.862999999998</v>
      </c>
      <c r="M157" s="475">
        <v>46312.862999999998</v>
      </c>
      <c r="N157" s="428">
        <v>46312.862999999998</v>
      </c>
      <c r="O157" s="428">
        <v>46312.862999999998</v>
      </c>
      <c r="P157" s="428">
        <v>46312.862999999998</v>
      </c>
      <c r="Q157" s="475">
        <v>38956.883000000002</v>
      </c>
      <c r="R157" s="426">
        <v>38956.883000000002</v>
      </c>
      <c r="S157" s="409">
        <v>38956.883000000002</v>
      </c>
      <c r="T157" s="426">
        <v>38956.883000000002</v>
      </c>
      <c r="U157" s="426">
        <v>38956.883000000002</v>
      </c>
      <c r="V157" s="426">
        <v>38956.883000000002</v>
      </c>
      <c r="W157" s="428">
        <v>38956.883000000002</v>
      </c>
      <c r="X157" s="476">
        <v>38956.883000000002</v>
      </c>
      <c r="Y157" s="476">
        <v>38956.883000000002</v>
      </c>
      <c r="Z157" s="476">
        <v>38956.883000000002</v>
      </c>
      <c r="AA157" s="428">
        <v>38956.883000000002</v>
      </c>
      <c r="AB157" s="476">
        <v>38956.883000000002</v>
      </c>
      <c r="AC157" s="253"/>
    </row>
    <row r="158" spans="2:29" ht="15">
      <c r="B158" s="264"/>
      <c r="C158" s="268" t="s">
        <v>61</v>
      </c>
      <c r="D158" s="256" t="s">
        <v>28</v>
      </c>
      <c r="E158" s="477">
        <v>652.66899999999998</v>
      </c>
      <c r="F158" s="429">
        <v>652.66899999999998</v>
      </c>
      <c r="G158" s="429">
        <v>652.66899999999998</v>
      </c>
      <c r="H158" s="429">
        <v>652.66899999999998</v>
      </c>
      <c r="I158" s="429">
        <v>652.66899999999998</v>
      </c>
      <c r="J158" s="429">
        <v>652.66899999999998</v>
      </c>
      <c r="K158" s="477">
        <v>652.66899999999998</v>
      </c>
      <c r="L158" s="477">
        <v>652.66899999999998</v>
      </c>
      <c r="M158" s="477">
        <v>652.66899999999998</v>
      </c>
      <c r="N158" s="430">
        <v>652.66899999999998</v>
      </c>
      <c r="O158" s="430">
        <v>652.66899999999998</v>
      </c>
      <c r="P158" s="430">
        <v>652.66899999999998</v>
      </c>
      <c r="Q158" s="477">
        <v>380.78800000000001</v>
      </c>
      <c r="R158" s="429">
        <v>380.78800000000001</v>
      </c>
      <c r="S158" s="409">
        <v>380.78800000000001</v>
      </c>
      <c r="T158" s="429">
        <v>380.78800000000001</v>
      </c>
      <c r="U158" s="429">
        <v>380.78800000000001</v>
      </c>
      <c r="V158" s="429">
        <v>380.78800000000001</v>
      </c>
      <c r="W158" s="430">
        <v>380.78800000000001</v>
      </c>
      <c r="X158" s="478">
        <v>380.78800000000001</v>
      </c>
      <c r="Y158" s="478">
        <v>380.78800000000001</v>
      </c>
      <c r="Z158" s="478">
        <v>380.78800000000001</v>
      </c>
      <c r="AA158" s="430">
        <v>380.78800000000001</v>
      </c>
      <c r="AB158" s="478">
        <v>380.78800000000001</v>
      </c>
      <c r="AC158" s="253"/>
    </row>
    <row r="159" spans="2:29" ht="15">
      <c r="B159" s="264"/>
      <c r="C159" s="268" t="s">
        <v>66</v>
      </c>
      <c r="D159" s="256" t="s">
        <v>28</v>
      </c>
      <c r="E159" s="477">
        <v>384.084</v>
      </c>
      <c r="F159" s="429">
        <v>384.084</v>
      </c>
      <c r="G159" s="429">
        <v>384.084</v>
      </c>
      <c r="H159" s="429">
        <v>384.084</v>
      </c>
      <c r="I159" s="429">
        <v>384.084</v>
      </c>
      <c r="J159" s="429">
        <v>384.084</v>
      </c>
      <c r="K159" s="477">
        <v>384.084</v>
      </c>
      <c r="L159" s="477">
        <v>384.084</v>
      </c>
      <c r="M159" s="477">
        <v>384.084</v>
      </c>
      <c r="N159" s="430">
        <v>384.084</v>
      </c>
      <c r="O159" s="430">
        <v>384.084</v>
      </c>
      <c r="P159" s="430">
        <v>384.084</v>
      </c>
      <c r="Q159" s="477">
        <v>354.72899999999998</v>
      </c>
      <c r="R159" s="429">
        <v>354.72899999999998</v>
      </c>
      <c r="S159" s="409">
        <v>354.72899999999998</v>
      </c>
      <c r="T159" s="429">
        <v>354.72899999999998</v>
      </c>
      <c r="U159" s="429">
        <v>354.72899999999998</v>
      </c>
      <c r="V159" s="429">
        <v>354.72899999999998</v>
      </c>
      <c r="W159" s="430">
        <v>354.72899999999998</v>
      </c>
      <c r="X159" s="478">
        <v>354.72899999999998</v>
      </c>
      <c r="Y159" s="478">
        <v>354.72899999999998</v>
      </c>
      <c r="Z159" s="478">
        <v>354.72899999999998</v>
      </c>
      <c r="AA159" s="430">
        <v>354.72899999999998</v>
      </c>
      <c r="AB159" s="478">
        <v>354.72899999999998</v>
      </c>
      <c r="AC159" s="253"/>
    </row>
    <row r="160" spans="2:29" ht="15">
      <c r="B160" s="264"/>
      <c r="C160" s="268" t="s">
        <v>62</v>
      </c>
      <c r="D160" s="256"/>
      <c r="E160" s="477"/>
      <c r="F160" s="429"/>
      <c r="G160" s="429"/>
      <c r="H160" s="429"/>
      <c r="I160" s="429"/>
      <c r="J160" s="429"/>
      <c r="K160" s="477"/>
      <c r="L160" s="477"/>
      <c r="M160" s="477"/>
      <c r="N160" s="430"/>
      <c r="O160" s="430"/>
      <c r="P160" s="430"/>
      <c r="Q160" s="477"/>
      <c r="R160" s="429"/>
      <c r="S160" s="409"/>
      <c r="T160" s="429"/>
      <c r="U160" s="429"/>
      <c r="V160" s="429"/>
      <c r="W160" s="430"/>
      <c r="X160" s="478"/>
      <c r="Y160" s="478"/>
      <c r="Z160" s="478"/>
      <c r="AA160" s="430"/>
      <c r="AB160" s="478"/>
      <c r="AC160" s="253"/>
    </row>
    <row r="161" spans="2:29" ht="15">
      <c r="B161" s="264"/>
      <c r="C161" s="268" t="s">
        <v>63</v>
      </c>
      <c r="D161" s="256" t="s">
        <v>45</v>
      </c>
      <c r="E161" s="479">
        <v>11007.54</v>
      </c>
      <c r="F161" s="409">
        <v>11007.54</v>
      </c>
      <c r="G161" s="409">
        <v>11007.54</v>
      </c>
      <c r="H161" s="409">
        <v>11007.54</v>
      </c>
      <c r="I161" s="409">
        <v>11007.54</v>
      </c>
      <c r="J161" s="409">
        <v>11007.54</v>
      </c>
      <c r="K161" s="479">
        <v>11007.54</v>
      </c>
      <c r="L161" s="479">
        <v>11007.54</v>
      </c>
      <c r="M161" s="479">
        <v>11007.54</v>
      </c>
      <c r="N161" s="432">
        <v>11007.54</v>
      </c>
      <c r="O161" s="432">
        <v>11007.54</v>
      </c>
      <c r="P161" s="432">
        <v>11007.54</v>
      </c>
      <c r="Q161" s="479">
        <v>6181.9349000000002</v>
      </c>
      <c r="R161" s="409">
        <v>6181.9349000000002</v>
      </c>
      <c r="S161" s="409">
        <v>6181.9349000000002</v>
      </c>
      <c r="T161" s="409">
        <v>6181.9349000000002</v>
      </c>
      <c r="U161" s="409">
        <v>6181.9349000000002</v>
      </c>
      <c r="V161" s="409">
        <v>6181.9349000000002</v>
      </c>
      <c r="W161" s="432">
        <v>6181.9349000000002</v>
      </c>
      <c r="X161" s="480">
        <v>6181.9349000000002</v>
      </c>
      <c r="Y161" s="480">
        <v>6181.9349000000002</v>
      </c>
      <c r="Z161" s="480">
        <v>6181.9349000000002</v>
      </c>
      <c r="AA161" s="432">
        <v>6181.9349000000002</v>
      </c>
      <c r="AB161" s="480">
        <v>6181.9349000000002</v>
      </c>
      <c r="AC161" s="253"/>
    </row>
    <row r="162" spans="2:29" ht="15">
      <c r="B162" s="264"/>
      <c r="C162" s="268" t="s">
        <v>64</v>
      </c>
      <c r="D162" s="256" t="s">
        <v>45</v>
      </c>
      <c r="E162" s="479">
        <v>10651.1955</v>
      </c>
      <c r="F162" s="409">
        <v>10651.1955</v>
      </c>
      <c r="G162" s="409">
        <v>10651.1955</v>
      </c>
      <c r="H162" s="409">
        <v>10651.1955</v>
      </c>
      <c r="I162" s="409">
        <v>10651.1955</v>
      </c>
      <c r="J162" s="409">
        <v>10651.1955</v>
      </c>
      <c r="K162" s="479">
        <v>10651.1955</v>
      </c>
      <c r="L162" s="479">
        <v>10651.1955</v>
      </c>
      <c r="M162" s="479">
        <v>10651.1955</v>
      </c>
      <c r="N162" s="432">
        <v>10651.1955</v>
      </c>
      <c r="O162" s="432">
        <v>10651.1955</v>
      </c>
      <c r="P162" s="432">
        <v>10651.1955</v>
      </c>
      <c r="Q162" s="479">
        <v>5981.8086000000003</v>
      </c>
      <c r="R162" s="409">
        <v>5981.8086000000003</v>
      </c>
      <c r="S162" s="409">
        <v>5981.8086000000003</v>
      </c>
      <c r="T162" s="409">
        <v>5981.8086000000003</v>
      </c>
      <c r="U162" s="409">
        <v>5981.8086000000003</v>
      </c>
      <c r="V162" s="409">
        <v>5981.8086000000003</v>
      </c>
      <c r="W162" s="432">
        <v>5981.8086000000003</v>
      </c>
      <c r="X162" s="480">
        <v>5981.8086000000003</v>
      </c>
      <c r="Y162" s="480">
        <v>5981.8086000000003</v>
      </c>
      <c r="Z162" s="480">
        <v>5981.8086000000003</v>
      </c>
      <c r="AA162" s="432">
        <v>5981.8086000000003</v>
      </c>
      <c r="AB162" s="480">
        <v>5981.8086000000003</v>
      </c>
      <c r="AC162" s="253"/>
    </row>
    <row r="163" spans="2:29" ht="15">
      <c r="B163" s="264"/>
      <c r="C163" s="268" t="s">
        <v>65</v>
      </c>
      <c r="D163" s="256" t="s">
        <v>45</v>
      </c>
      <c r="E163" s="481">
        <v>10446.906300000001</v>
      </c>
      <c r="F163" s="433">
        <v>10446.906300000001</v>
      </c>
      <c r="G163" s="433">
        <v>10446.906300000001</v>
      </c>
      <c r="H163" s="433">
        <v>10446.906300000001</v>
      </c>
      <c r="I163" s="433">
        <v>10446.906300000001</v>
      </c>
      <c r="J163" s="433">
        <v>10446.906300000001</v>
      </c>
      <c r="K163" s="481">
        <v>10446.906300000001</v>
      </c>
      <c r="L163" s="481">
        <v>10446.906300000001</v>
      </c>
      <c r="M163" s="481">
        <v>10446.906300000001</v>
      </c>
      <c r="N163" s="435">
        <v>10446.906300000001</v>
      </c>
      <c r="O163" s="435">
        <v>10446.906300000001</v>
      </c>
      <c r="P163" s="435">
        <v>10446.906300000001</v>
      </c>
      <c r="Q163" s="481">
        <v>5867.0779000000002</v>
      </c>
      <c r="R163" s="433">
        <v>5867.0779000000002</v>
      </c>
      <c r="S163" s="433">
        <v>5867.0779000000002</v>
      </c>
      <c r="T163" s="433">
        <v>5867.0779000000002</v>
      </c>
      <c r="U163" s="433">
        <v>5867.0779000000002</v>
      </c>
      <c r="V163" s="433">
        <v>5867.0779000000002</v>
      </c>
      <c r="W163" s="435">
        <v>5867.0779000000002</v>
      </c>
      <c r="X163" s="482">
        <v>5867.0779000000002</v>
      </c>
      <c r="Y163" s="482">
        <v>5867.0779000000002</v>
      </c>
      <c r="Z163" s="482">
        <v>5867.0779000000002</v>
      </c>
      <c r="AA163" s="435">
        <v>5867.0779000000002</v>
      </c>
      <c r="AB163" s="482">
        <v>5867.0779000000002</v>
      </c>
      <c r="AC163" s="253"/>
    </row>
    <row r="164" spans="2:29" ht="14.25">
      <c r="B164" s="257"/>
      <c r="C164" s="367"/>
      <c r="D164" s="396"/>
      <c r="E164" s="387"/>
      <c r="F164" s="367"/>
      <c r="G164" s="387"/>
      <c r="H164" s="387"/>
      <c r="I164" s="387"/>
      <c r="J164" s="387"/>
      <c r="K164" s="387"/>
      <c r="L164" s="387"/>
      <c r="M164" s="38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87"/>
      <c r="AB164" s="387"/>
      <c r="AC164" s="253"/>
    </row>
    <row r="165" spans="2:29" ht="14.25">
      <c r="B165" s="257"/>
      <c r="C165" s="367"/>
      <c r="D165" s="396"/>
      <c r="E165" s="540" t="s">
        <v>155</v>
      </c>
      <c r="F165" s="540"/>
      <c r="G165" s="540"/>
      <c r="H165" s="540"/>
      <c r="I165" s="540"/>
      <c r="J165" s="540"/>
      <c r="K165" s="540"/>
      <c r="L165" s="540"/>
      <c r="M165" s="540"/>
      <c r="N165" s="540"/>
      <c r="O165" s="540"/>
      <c r="P165" s="541"/>
      <c r="Q165" s="540" t="s">
        <v>156</v>
      </c>
      <c r="R165" s="541"/>
      <c r="S165" s="541"/>
      <c r="T165" s="541"/>
      <c r="U165" s="541"/>
      <c r="V165" s="541"/>
      <c r="W165" s="541"/>
      <c r="X165" s="541"/>
      <c r="Y165" s="541"/>
      <c r="Z165" s="541"/>
      <c r="AA165" s="541"/>
      <c r="AB165" s="541"/>
      <c r="AC165" s="253"/>
    </row>
    <row r="166" spans="2:29" ht="12.75" customHeight="1">
      <c r="B166" s="264"/>
      <c r="C166" s="268"/>
      <c r="D166" s="256"/>
      <c r="E166" s="549" t="s">
        <v>47</v>
      </c>
      <c r="F166" s="549"/>
      <c r="G166" s="549"/>
      <c r="H166" s="549"/>
      <c r="I166" s="549"/>
      <c r="K166" s="547" t="s">
        <v>86</v>
      </c>
      <c r="L166" s="547" t="s">
        <v>87</v>
      </c>
      <c r="M166" s="547" t="s">
        <v>48</v>
      </c>
      <c r="N166" s="547" t="s">
        <v>49</v>
      </c>
      <c r="O166" s="547" t="s">
        <v>144</v>
      </c>
      <c r="P166" s="547" t="s">
        <v>137</v>
      </c>
      <c r="Q166" s="550" t="s">
        <v>47</v>
      </c>
      <c r="R166" s="553"/>
      <c r="S166" s="553"/>
      <c r="T166" s="553"/>
      <c r="U166" s="553"/>
      <c r="V166" s="552"/>
      <c r="W166" s="547" t="s">
        <v>86</v>
      </c>
      <c r="X166" s="547" t="s">
        <v>87</v>
      </c>
      <c r="Y166" s="547" t="s">
        <v>48</v>
      </c>
      <c r="Z166" s="547" t="s">
        <v>49</v>
      </c>
      <c r="AA166" s="547" t="s">
        <v>144</v>
      </c>
      <c r="AB166" s="547" t="s">
        <v>137</v>
      </c>
      <c r="AC166" s="253"/>
    </row>
    <row r="167" spans="2:29" ht="59.25" customHeight="1">
      <c r="B167" s="289"/>
      <c r="C167" s="268"/>
      <c r="D167" s="256"/>
      <c r="E167" s="403" t="s">
        <v>150</v>
      </c>
      <c r="F167" s="403" t="s">
        <v>151</v>
      </c>
      <c r="G167" s="403" t="s">
        <v>148</v>
      </c>
      <c r="H167" s="403" t="s">
        <v>152</v>
      </c>
      <c r="I167" s="403" t="s">
        <v>149</v>
      </c>
      <c r="J167" s="402" t="s">
        <v>50</v>
      </c>
      <c r="K167" s="548"/>
      <c r="L167" s="548"/>
      <c r="M167" s="548"/>
      <c r="N167" s="548"/>
      <c r="O167" s="548"/>
      <c r="P167" s="548"/>
      <c r="Q167" s="403" t="s">
        <v>150</v>
      </c>
      <c r="R167" s="403" t="s">
        <v>151</v>
      </c>
      <c r="S167" s="403" t="s">
        <v>148</v>
      </c>
      <c r="T167" s="403" t="s">
        <v>152</v>
      </c>
      <c r="U167" s="403" t="s">
        <v>149</v>
      </c>
      <c r="V167" s="402" t="s">
        <v>50</v>
      </c>
      <c r="W167" s="548"/>
      <c r="X167" s="548"/>
      <c r="Y167" s="548"/>
      <c r="Z167" s="548"/>
      <c r="AA167" s="548"/>
      <c r="AB167" s="548"/>
      <c r="AC167" s="253"/>
    </row>
    <row r="168" spans="2:29" ht="15">
      <c r="B168" s="264"/>
      <c r="C168" s="268" t="s">
        <v>60</v>
      </c>
      <c r="D168" s="256" t="s">
        <v>28</v>
      </c>
      <c r="E168" s="475">
        <v>36320.99</v>
      </c>
      <c r="F168" s="426">
        <v>36320.99</v>
      </c>
      <c r="G168" s="409">
        <v>36320.99</v>
      </c>
      <c r="H168" s="426">
        <v>36320.99</v>
      </c>
      <c r="I168" s="426">
        <v>36320.99</v>
      </c>
      <c r="J168" s="426">
        <v>36320.99</v>
      </c>
      <c r="K168" s="475">
        <v>36320.99</v>
      </c>
      <c r="L168" s="475">
        <v>36320.99</v>
      </c>
      <c r="M168" s="475">
        <v>36320.99</v>
      </c>
      <c r="N168" s="428">
        <v>36320.99</v>
      </c>
      <c r="O168" s="428">
        <v>36320.99</v>
      </c>
      <c r="P168" s="428">
        <v>36320.99</v>
      </c>
      <c r="Q168" s="475">
        <v>27947.538</v>
      </c>
      <c r="R168" s="426">
        <v>27947.538</v>
      </c>
      <c r="S168" s="409">
        <v>27947.538</v>
      </c>
      <c r="T168" s="426">
        <v>27947.538</v>
      </c>
      <c r="U168" s="426">
        <v>27947.538</v>
      </c>
      <c r="V168" s="426">
        <v>27947.538</v>
      </c>
      <c r="W168" s="428">
        <v>27947.538</v>
      </c>
      <c r="X168" s="426">
        <v>27947.538</v>
      </c>
      <c r="Y168" s="475">
        <v>27947.538</v>
      </c>
      <c r="Z168" s="475">
        <v>27947.538</v>
      </c>
      <c r="AA168" s="475">
        <v>27947.538</v>
      </c>
      <c r="AB168" s="428">
        <v>27947.538</v>
      </c>
      <c r="AC168" s="253"/>
    </row>
    <row r="169" spans="2:29" ht="15">
      <c r="B169" s="264"/>
      <c r="C169" s="268" t="s">
        <v>61</v>
      </c>
      <c r="D169" s="256" t="s">
        <v>28</v>
      </c>
      <c r="E169" s="477">
        <v>314.26799999999997</v>
      </c>
      <c r="F169" s="429">
        <v>314.26799999999997</v>
      </c>
      <c r="G169" s="409">
        <v>314.26799999999997</v>
      </c>
      <c r="H169" s="429">
        <v>314.26799999999997</v>
      </c>
      <c r="I169" s="429">
        <v>314.26799999999997</v>
      </c>
      <c r="J169" s="429">
        <v>314.26799999999997</v>
      </c>
      <c r="K169" s="477">
        <v>314.26799999999997</v>
      </c>
      <c r="L169" s="477">
        <v>314.26799999999997</v>
      </c>
      <c r="M169" s="477">
        <v>314.26799999999997</v>
      </c>
      <c r="N169" s="430">
        <v>314.26799999999997</v>
      </c>
      <c r="O169" s="430">
        <v>314.26799999999997</v>
      </c>
      <c r="P169" s="430">
        <v>314.26799999999997</v>
      </c>
      <c r="Q169" s="477">
        <v>203.03299999999999</v>
      </c>
      <c r="R169" s="429">
        <v>203.03299999999999</v>
      </c>
      <c r="S169" s="409">
        <v>203.03299999999999</v>
      </c>
      <c r="T169" s="429">
        <v>203.03299999999999</v>
      </c>
      <c r="U169" s="429">
        <v>203.03299999999999</v>
      </c>
      <c r="V169" s="429">
        <v>203.03299999999999</v>
      </c>
      <c r="W169" s="430">
        <v>203.03299999999999</v>
      </c>
      <c r="X169" s="429">
        <v>203.03299999999999</v>
      </c>
      <c r="Y169" s="477">
        <v>203.03299999999999</v>
      </c>
      <c r="Z169" s="477">
        <v>203.03299999999999</v>
      </c>
      <c r="AA169" s="477">
        <v>203.03299999999999</v>
      </c>
      <c r="AB169" s="430">
        <v>203.03299999999999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77">
        <v>368.79700000000003</v>
      </c>
      <c r="F170" s="429">
        <v>368.79700000000003</v>
      </c>
      <c r="G170" s="409">
        <v>368.79700000000003</v>
      </c>
      <c r="H170" s="429">
        <v>368.79700000000003</v>
      </c>
      <c r="I170" s="429">
        <v>368.79700000000003</v>
      </c>
      <c r="J170" s="429">
        <v>368.79700000000003</v>
      </c>
      <c r="K170" s="477">
        <v>368.79700000000003</v>
      </c>
      <c r="L170" s="477">
        <v>368.79700000000003</v>
      </c>
      <c r="M170" s="477">
        <v>368.79700000000003</v>
      </c>
      <c r="N170" s="430">
        <v>368.79700000000003</v>
      </c>
      <c r="O170" s="430">
        <v>368.79700000000003</v>
      </c>
      <c r="P170" s="430">
        <v>368.79700000000003</v>
      </c>
      <c r="Q170" s="477">
        <v>359.74200000000002</v>
      </c>
      <c r="R170" s="429">
        <v>359.74200000000002</v>
      </c>
      <c r="S170" s="409">
        <v>359.74200000000002</v>
      </c>
      <c r="T170" s="429">
        <v>359.74200000000002</v>
      </c>
      <c r="U170" s="429">
        <v>359.74200000000002</v>
      </c>
      <c r="V170" s="429">
        <v>359.74200000000002</v>
      </c>
      <c r="W170" s="430">
        <v>359.74200000000002</v>
      </c>
      <c r="X170" s="429">
        <v>359.74200000000002</v>
      </c>
      <c r="Y170" s="477">
        <v>359.74200000000002</v>
      </c>
      <c r="Z170" s="477">
        <v>359.74200000000002</v>
      </c>
      <c r="AA170" s="477">
        <v>359.74200000000002</v>
      </c>
      <c r="AB170" s="430">
        <v>359.74200000000002</v>
      </c>
      <c r="AC170" s="253"/>
    </row>
    <row r="171" spans="2:29" ht="15">
      <c r="B171" s="264"/>
      <c r="C171" s="268" t="s">
        <v>62</v>
      </c>
      <c r="D171" s="256"/>
      <c r="E171" s="477"/>
      <c r="F171" s="429"/>
      <c r="G171" s="409"/>
      <c r="H171" s="429"/>
      <c r="I171" s="429"/>
      <c r="J171" s="429"/>
      <c r="K171" s="477"/>
      <c r="L171" s="477"/>
      <c r="M171" s="477"/>
      <c r="N171" s="430"/>
      <c r="O171" s="430"/>
      <c r="P171" s="430"/>
      <c r="Q171" s="477"/>
      <c r="R171" s="429"/>
      <c r="S171" s="409"/>
      <c r="T171" s="429"/>
      <c r="U171" s="429"/>
      <c r="V171" s="429"/>
      <c r="W171" s="430"/>
      <c r="X171" s="429"/>
      <c r="Y171" s="477"/>
      <c r="Z171" s="477"/>
      <c r="AA171" s="477"/>
      <c r="AB171" s="430"/>
      <c r="AC171" s="253"/>
    </row>
    <row r="172" spans="2:29" ht="15">
      <c r="B172" s="264"/>
      <c r="C172" s="268" t="s">
        <v>63</v>
      </c>
      <c r="D172" s="256" t="s">
        <v>45</v>
      </c>
      <c r="E172" s="479">
        <v>5212.6884</v>
      </c>
      <c r="F172" s="409">
        <v>5212.6884</v>
      </c>
      <c r="G172" s="409">
        <v>5212.6884</v>
      </c>
      <c r="H172" s="409">
        <v>5212.6884</v>
      </c>
      <c r="I172" s="409">
        <v>5212.6884</v>
      </c>
      <c r="J172" s="409">
        <v>5212.6884</v>
      </c>
      <c r="K172" s="479">
        <v>5212.6884</v>
      </c>
      <c r="L172" s="479">
        <v>5212.6884</v>
      </c>
      <c r="M172" s="479">
        <v>5212.6884</v>
      </c>
      <c r="N172" s="432">
        <v>5212.6884</v>
      </c>
      <c r="O172" s="432">
        <v>5212.6884</v>
      </c>
      <c r="P172" s="432">
        <v>5212.6884</v>
      </c>
      <c r="Q172" s="479">
        <v>3080.9537</v>
      </c>
      <c r="R172" s="409">
        <v>3080.9537</v>
      </c>
      <c r="S172" s="409">
        <v>3080.9537</v>
      </c>
      <c r="T172" s="409">
        <v>3080.9537</v>
      </c>
      <c r="U172" s="409">
        <v>3080.9537</v>
      </c>
      <c r="V172" s="409">
        <v>3080.9537</v>
      </c>
      <c r="W172" s="432">
        <v>3080.9537</v>
      </c>
      <c r="X172" s="409">
        <v>3080.9537</v>
      </c>
      <c r="Y172" s="479">
        <v>3080.9537</v>
      </c>
      <c r="Z172" s="479">
        <v>3080.9537</v>
      </c>
      <c r="AA172" s="479">
        <v>3080.9537</v>
      </c>
      <c r="AB172" s="432">
        <v>3080.9537</v>
      </c>
      <c r="AC172" s="253"/>
    </row>
    <row r="173" spans="2:29" ht="15">
      <c r="B173" s="264"/>
      <c r="C173" s="268" t="s">
        <v>64</v>
      </c>
      <c r="D173" s="256" t="s">
        <v>45</v>
      </c>
      <c r="E173" s="479">
        <v>5043.9393</v>
      </c>
      <c r="F173" s="409">
        <v>5043.9393</v>
      </c>
      <c r="G173" s="409">
        <v>5043.9393</v>
      </c>
      <c r="H173" s="409">
        <v>5043.9393</v>
      </c>
      <c r="I173" s="409">
        <v>5043.9393</v>
      </c>
      <c r="J173" s="409">
        <v>5043.9393</v>
      </c>
      <c r="K173" s="479">
        <v>5043.9393</v>
      </c>
      <c r="L173" s="479">
        <v>5043.9393</v>
      </c>
      <c r="M173" s="479">
        <v>5043.9393</v>
      </c>
      <c r="N173" s="432">
        <v>5043.9393</v>
      </c>
      <c r="O173" s="432">
        <v>5043.9393</v>
      </c>
      <c r="P173" s="432">
        <v>5043.9393</v>
      </c>
      <c r="Q173" s="479">
        <v>2981.2147</v>
      </c>
      <c r="R173" s="409">
        <v>2981.2147</v>
      </c>
      <c r="S173" s="409">
        <v>2981.2147</v>
      </c>
      <c r="T173" s="409">
        <v>2981.2147</v>
      </c>
      <c r="U173" s="409">
        <v>2981.2147</v>
      </c>
      <c r="V173" s="409">
        <v>2981.2147</v>
      </c>
      <c r="W173" s="432">
        <v>2981.2147</v>
      </c>
      <c r="X173" s="409">
        <v>2981.2147</v>
      </c>
      <c r="Y173" s="479">
        <v>2981.2147</v>
      </c>
      <c r="Z173" s="479">
        <v>2981.2147</v>
      </c>
      <c r="AA173" s="479">
        <v>2981.2147</v>
      </c>
      <c r="AB173" s="432">
        <v>2981.2147</v>
      </c>
      <c r="AC173" s="253"/>
    </row>
    <row r="174" spans="2:29" ht="15">
      <c r="B174" s="264"/>
      <c r="C174" s="268" t="s">
        <v>65</v>
      </c>
      <c r="D174" s="256" t="s">
        <v>45</v>
      </c>
      <c r="E174" s="481">
        <v>4947.1968999999999</v>
      </c>
      <c r="F174" s="433">
        <v>4947.1968999999999</v>
      </c>
      <c r="G174" s="433">
        <v>4947.1968999999999</v>
      </c>
      <c r="H174" s="433">
        <v>4947.1968999999999</v>
      </c>
      <c r="I174" s="433">
        <v>4947.1968999999999</v>
      </c>
      <c r="J174" s="433">
        <v>4947.1968999999999</v>
      </c>
      <c r="K174" s="481">
        <v>4947.1968999999999</v>
      </c>
      <c r="L174" s="481">
        <v>4947.1968999999999</v>
      </c>
      <c r="M174" s="481">
        <v>4947.1968999999999</v>
      </c>
      <c r="N174" s="435">
        <v>4947.1968999999999</v>
      </c>
      <c r="O174" s="435">
        <v>4947.1968999999999</v>
      </c>
      <c r="P174" s="435">
        <v>4947.1968999999999</v>
      </c>
      <c r="Q174" s="481">
        <v>2924.0351999999998</v>
      </c>
      <c r="R174" s="433">
        <v>2924.0351999999998</v>
      </c>
      <c r="S174" s="433">
        <v>2924.0351999999998</v>
      </c>
      <c r="T174" s="433">
        <v>2924.0351999999998</v>
      </c>
      <c r="U174" s="433">
        <v>2924.0351999999998</v>
      </c>
      <c r="V174" s="433">
        <v>2924.0351999999998</v>
      </c>
      <c r="W174" s="435">
        <v>2924.0351999999998</v>
      </c>
      <c r="X174" s="433">
        <v>2924.0351999999998</v>
      </c>
      <c r="Y174" s="481">
        <v>2924.0351999999998</v>
      </c>
      <c r="Z174" s="481">
        <v>2924.0351999999998</v>
      </c>
      <c r="AA174" s="481">
        <v>2924.0351999999998</v>
      </c>
      <c r="AB174" s="435">
        <v>2924.0351999999998</v>
      </c>
      <c r="AC174" s="253"/>
    </row>
    <row r="175" spans="2:29" ht="14.25">
      <c r="B175" s="257"/>
      <c r="C175" s="367"/>
      <c r="D175" s="386"/>
      <c r="E175" s="387"/>
      <c r="F175" s="387"/>
      <c r="G175" s="387"/>
      <c r="H175" s="387"/>
      <c r="I175" s="387"/>
      <c r="J175" s="387"/>
      <c r="K175" s="387"/>
      <c r="L175" s="387"/>
      <c r="M175" s="387"/>
      <c r="N175" s="367"/>
      <c r="O175" s="367"/>
      <c r="P175" s="367"/>
      <c r="Q175" s="367"/>
      <c r="R175" s="367"/>
      <c r="S175" s="367"/>
      <c r="T175" s="367"/>
      <c r="U175" s="367"/>
      <c r="V175" s="367"/>
      <c r="W175" s="367"/>
      <c r="X175" s="367"/>
      <c r="Y175" s="367"/>
      <c r="Z175" s="367"/>
      <c r="AA175" s="367"/>
      <c r="AB175" s="367"/>
      <c r="AC175" s="253"/>
    </row>
    <row r="176" spans="2:29" ht="14.25">
      <c r="B176" s="257"/>
      <c r="C176" s="367"/>
      <c r="D176" s="386"/>
      <c r="E176" s="540" t="s">
        <v>157</v>
      </c>
      <c r="F176" s="540"/>
      <c r="G176" s="540"/>
      <c r="H176" s="540"/>
      <c r="I176" s="540"/>
      <c r="J176" s="540"/>
      <c r="K176" s="540"/>
      <c r="L176" s="540"/>
      <c r="M176" s="540"/>
      <c r="N176" s="540"/>
      <c r="O176" s="540"/>
      <c r="P176" s="541"/>
      <c r="Q176" s="367"/>
      <c r="R176" s="367"/>
      <c r="S176" s="367"/>
      <c r="T176" s="367"/>
      <c r="U176" s="367"/>
      <c r="V176" s="367"/>
      <c r="W176" s="367"/>
      <c r="X176" s="367"/>
      <c r="Y176" s="367"/>
      <c r="Z176" s="367"/>
      <c r="AA176" s="367"/>
      <c r="AB176" s="367"/>
      <c r="AC176" s="253"/>
    </row>
    <row r="177" spans="2:29" ht="12.75" customHeight="1">
      <c r="B177" s="257"/>
      <c r="C177" s="367"/>
      <c r="D177" s="386"/>
      <c r="E177" s="550" t="s">
        <v>47</v>
      </c>
      <c r="F177" s="553"/>
      <c r="G177" s="553"/>
      <c r="H177" s="553"/>
      <c r="I177" s="553"/>
      <c r="J177" s="552"/>
      <c r="K177" s="547" t="s">
        <v>86</v>
      </c>
      <c r="L177" s="547" t="s">
        <v>87</v>
      </c>
      <c r="M177" s="547" t="s">
        <v>48</v>
      </c>
      <c r="N177" s="547" t="s">
        <v>49</v>
      </c>
      <c r="O177" s="547" t="s">
        <v>144</v>
      </c>
      <c r="P177" s="547" t="s">
        <v>137</v>
      </c>
      <c r="Q177" s="367"/>
      <c r="R177" s="367"/>
      <c r="S177" s="367"/>
      <c r="T177" s="367"/>
      <c r="U177" s="367"/>
      <c r="V177" s="367"/>
      <c r="W177" s="367"/>
      <c r="X177" s="367"/>
      <c r="Y177" s="367"/>
      <c r="Z177" s="367"/>
      <c r="AA177" s="367"/>
      <c r="AB177" s="367"/>
      <c r="AC177" s="253"/>
    </row>
    <row r="178" spans="2:29" ht="38.25">
      <c r="B178" s="257"/>
      <c r="C178" s="367"/>
      <c r="D178" s="386"/>
      <c r="E178" s="403" t="s">
        <v>150</v>
      </c>
      <c r="F178" s="403" t="s">
        <v>151</v>
      </c>
      <c r="G178" s="403" t="s">
        <v>148</v>
      </c>
      <c r="H178" s="403" t="s">
        <v>152</v>
      </c>
      <c r="I178" s="403" t="s">
        <v>149</v>
      </c>
      <c r="J178" s="402" t="s">
        <v>50</v>
      </c>
      <c r="K178" s="548"/>
      <c r="L178" s="548"/>
      <c r="M178" s="548"/>
      <c r="N178" s="548"/>
      <c r="O178" s="548"/>
      <c r="P178" s="548"/>
      <c r="Q178" s="367"/>
      <c r="R178" s="367"/>
      <c r="S178" s="367"/>
      <c r="T178" s="367"/>
      <c r="U178" s="367"/>
      <c r="V178" s="367"/>
      <c r="W178" s="367"/>
      <c r="X178" s="367"/>
      <c r="Y178" s="367"/>
      <c r="Z178" s="367"/>
      <c r="AA178" s="367"/>
      <c r="AB178" s="367"/>
      <c r="AC178" s="253"/>
    </row>
    <row r="179" spans="2:29" ht="15">
      <c r="B179" s="257"/>
      <c r="C179" s="268" t="s">
        <v>60</v>
      </c>
      <c r="D179" s="256" t="s">
        <v>28</v>
      </c>
      <c r="E179" s="475">
        <v>20028.261999999999</v>
      </c>
      <c r="F179" s="426">
        <v>20028.261999999999</v>
      </c>
      <c r="G179" s="436">
        <v>20028.261999999999</v>
      </c>
      <c r="H179" s="426">
        <v>20028.261999999999</v>
      </c>
      <c r="I179" s="426">
        <v>20028.261999999999</v>
      </c>
      <c r="J179" s="426">
        <v>20028.261999999999</v>
      </c>
      <c r="K179" s="475">
        <v>20028.261999999999</v>
      </c>
      <c r="L179" s="475">
        <v>20028.261999999999</v>
      </c>
      <c r="M179" s="475">
        <v>20028.261999999999</v>
      </c>
      <c r="N179" s="428">
        <v>20028.261999999999</v>
      </c>
      <c r="O179" s="428">
        <v>20028.261999999999</v>
      </c>
      <c r="P179" s="428">
        <v>20028.261999999999</v>
      </c>
      <c r="Q179" s="367"/>
      <c r="R179" s="367"/>
      <c r="S179" s="367"/>
      <c r="T179" s="367"/>
      <c r="U179" s="367"/>
      <c r="V179" s="367"/>
      <c r="W179" s="367"/>
      <c r="X179" s="367"/>
      <c r="Y179" s="367"/>
      <c r="Z179" s="367"/>
      <c r="AA179" s="367"/>
      <c r="AB179" s="367"/>
      <c r="AC179" s="253"/>
    </row>
    <row r="180" spans="2:29" ht="15">
      <c r="B180" s="257"/>
      <c r="C180" s="268" t="s">
        <v>61</v>
      </c>
      <c r="D180" s="256" t="s">
        <v>28</v>
      </c>
      <c r="E180" s="477">
        <v>132.01499999999999</v>
      </c>
      <c r="F180" s="429">
        <v>132.01499999999999</v>
      </c>
      <c r="G180" s="409">
        <v>132.01499999999999</v>
      </c>
      <c r="H180" s="429">
        <v>132.01499999999999</v>
      </c>
      <c r="I180" s="429">
        <v>132.01499999999999</v>
      </c>
      <c r="J180" s="429">
        <v>132.01499999999999</v>
      </c>
      <c r="K180" s="477">
        <v>132.01499999999999</v>
      </c>
      <c r="L180" s="477">
        <v>132.01499999999999</v>
      </c>
      <c r="M180" s="477">
        <v>132.01499999999999</v>
      </c>
      <c r="N180" s="430">
        <v>132.01499999999999</v>
      </c>
      <c r="O180" s="430">
        <v>132.01499999999999</v>
      </c>
      <c r="P180" s="430">
        <v>132.01499999999999</v>
      </c>
      <c r="Q180" s="367"/>
      <c r="R180" s="367"/>
      <c r="S180" s="367"/>
      <c r="T180" s="367"/>
      <c r="U180" s="367"/>
      <c r="V180" s="367"/>
      <c r="W180" s="367"/>
      <c r="X180" s="367"/>
      <c r="Y180" s="367"/>
      <c r="Z180" s="367"/>
      <c r="AA180" s="367"/>
      <c r="AB180" s="367"/>
      <c r="AC180" s="253"/>
    </row>
    <row r="181" spans="2:29" ht="15">
      <c r="B181" s="257"/>
      <c r="C181" s="268" t="s">
        <v>66</v>
      </c>
      <c r="D181" s="256" t="s">
        <v>28</v>
      </c>
      <c r="E181" s="477">
        <v>354.30700000000002</v>
      </c>
      <c r="F181" s="429">
        <v>354.30700000000002</v>
      </c>
      <c r="G181" s="409">
        <v>354.30700000000002</v>
      </c>
      <c r="H181" s="429">
        <v>354.30700000000002</v>
      </c>
      <c r="I181" s="429">
        <v>354.30700000000002</v>
      </c>
      <c r="J181" s="429">
        <v>354.30700000000002</v>
      </c>
      <c r="K181" s="477">
        <v>354.30700000000002</v>
      </c>
      <c r="L181" s="477">
        <v>354.30700000000002</v>
      </c>
      <c r="M181" s="477">
        <v>354.30700000000002</v>
      </c>
      <c r="N181" s="430">
        <v>354.30700000000002</v>
      </c>
      <c r="O181" s="430">
        <v>354.30700000000002</v>
      </c>
      <c r="P181" s="430">
        <v>354.30700000000002</v>
      </c>
      <c r="Q181" s="367"/>
      <c r="R181" s="367"/>
      <c r="S181" s="367"/>
      <c r="T181" s="367"/>
      <c r="U181" s="367"/>
      <c r="V181" s="367"/>
      <c r="W181" s="367"/>
      <c r="X181" s="367"/>
      <c r="Y181" s="367"/>
      <c r="Z181" s="367"/>
      <c r="AA181" s="367"/>
      <c r="AB181" s="367"/>
      <c r="AC181" s="253"/>
    </row>
    <row r="182" spans="2:29" ht="15">
      <c r="B182" s="257"/>
      <c r="C182" s="268" t="s">
        <v>62</v>
      </c>
      <c r="D182" s="256"/>
      <c r="E182" s="477"/>
      <c r="F182" s="429"/>
      <c r="G182" s="409"/>
      <c r="H182" s="429"/>
      <c r="I182" s="429"/>
      <c r="J182" s="429"/>
      <c r="K182" s="477"/>
      <c r="L182" s="477"/>
      <c r="M182" s="477"/>
      <c r="N182" s="430"/>
      <c r="O182" s="430"/>
      <c r="P182" s="430"/>
      <c r="Q182" s="367"/>
      <c r="R182" s="367"/>
      <c r="S182" s="367"/>
      <c r="T182" s="367"/>
      <c r="U182" s="367"/>
      <c r="V182" s="367"/>
      <c r="W182" s="367"/>
      <c r="X182" s="367"/>
      <c r="Y182" s="367"/>
      <c r="Z182" s="367"/>
      <c r="AA182" s="367"/>
      <c r="AB182" s="367"/>
      <c r="AC182" s="253"/>
    </row>
    <row r="183" spans="2:29" ht="15">
      <c r="B183" s="257"/>
      <c r="C183" s="268" t="s">
        <v>63</v>
      </c>
      <c r="D183" s="256" t="s">
        <v>45</v>
      </c>
      <c r="E183" s="479">
        <v>1941.6279</v>
      </c>
      <c r="F183" s="409">
        <v>1941.6279</v>
      </c>
      <c r="G183" s="409">
        <v>1941.6279</v>
      </c>
      <c r="H183" s="409">
        <v>1941.6279</v>
      </c>
      <c r="I183" s="409">
        <v>1941.6279</v>
      </c>
      <c r="J183" s="409">
        <v>1941.6279</v>
      </c>
      <c r="K183" s="479">
        <v>1941.6279</v>
      </c>
      <c r="L183" s="479">
        <v>1941.6279</v>
      </c>
      <c r="M183" s="479">
        <v>1941.6279</v>
      </c>
      <c r="N183" s="432">
        <v>1941.6279</v>
      </c>
      <c r="O183" s="432">
        <v>1941.6279</v>
      </c>
      <c r="P183" s="432">
        <v>1941.6279</v>
      </c>
      <c r="Q183" s="367"/>
      <c r="R183" s="367"/>
      <c r="S183" s="367"/>
      <c r="T183" s="367"/>
      <c r="U183" s="367"/>
      <c r="V183" s="367"/>
      <c r="W183" s="367"/>
      <c r="X183" s="367"/>
      <c r="Y183" s="367"/>
      <c r="Z183" s="367"/>
      <c r="AA183" s="367"/>
      <c r="AB183" s="367"/>
      <c r="AC183" s="253"/>
    </row>
    <row r="184" spans="2:29" ht="15">
      <c r="B184" s="257"/>
      <c r="C184" s="268" t="s">
        <v>64</v>
      </c>
      <c r="D184" s="256" t="s">
        <v>45</v>
      </c>
      <c r="E184" s="479">
        <v>1878.7719999999999</v>
      </c>
      <c r="F184" s="409">
        <v>1878.7719999999999</v>
      </c>
      <c r="G184" s="409">
        <v>1878.7719999999999</v>
      </c>
      <c r="H184" s="409">
        <v>1878.7719999999999</v>
      </c>
      <c r="I184" s="409">
        <v>1878.7719999999999</v>
      </c>
      <c r="J184" s="409">
        <v>1878.7719999999999</v>
      </c>
      <c r="K184" s="479">
        <v>1878.7719999999999</v>
      </c>
      <c r="L184" s="479">
        <v>1878.7719999999999</v>
      </c>
      <c r="M184" s="479">
        <v>1878.7719999999999</v>
      </c>
      <c r="N184" s="432">
        <v>1878.7719999999999</v>
      </c>
      <c r="O184" s="432">
        <v>1878.7719999999999</v>
      </c>
      <c r="P184" s="432">
        <v>1878.7719999999999</v>
      </c>
      <c r="Q184" s="367"/>
      <c r="R184" s="367"/>
      <c r="S184" s="367"/>
      <c r="T184" s="367"/>
      <c r="U184" s="367"/>
      <c r="V184" s="367"/>
      <c r="W184" s="367"/>
      <c r="X184" s="367"/>
      <c r="Y184" s="367"/>
      <c r="Z184" s="367"/>
      <c r="AA184" s="367"/>
      <c r="AB184" s="367"/>
      <c r="AC184" s="253"/>
    </row>
    <row r="185" spans="2:29" ht="15">
      <c r="B185" s="257"/>
      <c r="C185" s="268" t="s">
        <v>65</v>
      </c>
      <c r="D185" s="256" t="s">
        <v>45</v>
      </c>
      <c r="E185" s="481">
        <v>1842.7373</v>
      </c>
      <c r="F185" s="433">
        <v>1842.7373</v>
      </c>
      <c r="G185" s="433">
        <v>1842.7373</v>
      </c>
      <c r="H185" s="433">
        <v>1842.7373</v>
      </c>
      <c r="I185" s="433">
        <v>1842.7373</v>
      </c>
      <c r="J185" s="433">
        <v>1842.7373</v>
      </c>
      <c r="K185" s="481">
        <v>1842.7373</v>
      </c>
      <c r="L185" s="481">
        <v>1842.7373</v>
      </c>
      <c r="M185" s="481">
        <v>1842.7373</v>
      </c>
      <c r="N185" s="435">
        <v>1842.7373</v>
      </c>
      <c r="O185" s="435">
        <v>1842.7373</v>
      </c>
      <c r="P185" s="435">
        <v>1842.7373</v>
      </c>
      <c r="Q185" s="367"/>
      <c r="R185" s="367"/>
      <c r="S185" s="367"/>
      <c r="T185" s="367"/>
      <c r="U185" s="367"/>
      <c r="V185" s="367"/>
      <c r="W185" s="367"/>
      <c r="X185" s="367"/>
      <c r="Y185" s="367"/>
      <c r="Z185" s="367"/>
      <c r="AA185" s="367"/>
      <c r="AB185" s="367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54" t="s">
        <v>46</v>
      </c>
      <c r="C187" s="554"/>
      <c r="D187" s="554"/>
      <c r="E187" s="554"/>
      <c r="F187" s="554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Vls5sg7gqHf9sNZfwoPKYv50tXCa2ME+cC29mf4TPI0KwzyvPFBIdlqjJ01ZKj62sF52I64XznqCaC8y4oIiPA==" saltValue="bMhx3M0tKPZX6TGyTF11Vg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57"/>
  <sheetViews>
    <sheetView showGridLines="0" zoomScale="70" zoomScaleNormal="70" workbookViewId="0">
      <selection activeCell="G13" sqref="G13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58" t="s">
        <v>210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201</v>
      </c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8"/>
      <c r="O5" s="489"/>
      <c r="P5" s="490"/>
      <c r="Q5" s="490"/>
      <c r="R5" s="488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205</v>
      </c>
      <c r="S10" s="64"/>
    </row>
    <row r="11" spans="1:19" ht="15.75">
      <c r="B11" s="77"/>
      <c r="C11" s="559" t="s">
        <v>2</v>
      </c>
      <c r="D11" s="560"/>
      <c r="E11" s="560"/>
      <c r="F11" s="560"/>
      <c r="G11" s="78"/>
      <c r="H11" s="555" t="s">
        <v>3</v>
      </c>
      <c r="I11" s="556"/>
      <c r="J11" s="556"/>
      <c r="K11" s="556"/>
      <c r="L11" s="556"/>
      <c r="M11" s="556"/>
      <c r="N11" s="556"/>
      <c r="O11" s="556"/>
      <c r="P11" s="556"/>
      <c r="Q11" s="556"/>
      <c r="R11" s="557"/>
      <c r="S11" s="64"/>
    </row>
    <row r="12" spans="1:19" ht="36.75" thickBot="1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407">
        <v>5624.4080000000004</v>
      </c>
      <c r="F13" s="407">
        <v>5624.4080000000004</v>
      </c>
      <c r="G13" s="82"/>
      <c r="H13" s="90" t="s">
        <v>5</v>
      </c>
      <c r="I13" s="88" t="s">
        <v>6</v>
      </c>
      <c r="J13" s="407">
        <v>5206.7470000000003</v>
      </c>
      <c r="K13" s="407"/>
      <c r="L13" s="89"/>
      <c r="M13" s="91" t="s">
        <v>5</v>
      </c>
      <c r="N13" s="88" t="s">
        <v>6</v>
      </c>
      <c r="O13" s="407">
        <v>5206.7470000000003</v>
      </c>
      <c r="P13" s="407">
        <v>5206.7470000000003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8">
        <v>124.2127</v>
      </c>
      <c r="F14" s="408">
        <v>105.5241</v>
      </c>
      <c r="G14" s="82"/>
      <c r="H14" s="95" t="s">
        <v>7</v>
      </c>
      <c r="I14" s="55" t="s">
        <v>8</v>
      </c>
      <c r="J14" s="408">
        <v>121.6369</v>
      </c>
      <c r="K14" s="408"/>
      <c r="L14" s="94"/>
      <c r="M14" s="96" t="s">
        <v>55</v>
      </c>
      <c r="N14" s="55" t="s">
        <v>8</v>
      </c>
      <c r="O14" s="408">
        <v>102.9498</v>
      </c>
      <c r="P14" s="408">
        <v>102.9498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20">
        <v>112.2933</v>
      </c>
      <c r="P15" s="420">
        <v>113.33150000000001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55" t="s">
        <v>4</v>
      </c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7"/>
      <c r="S17" s="64"/>
    </row>
    <row r="18" spans="2:19" ht="48">
      <c r="B18" s="92"/>
      <c r="C18" s="80"/>
      <c r="E18" s="81" t="s">
        <v>187</v>
      </c>
      <c r="F18" s="81" t="s">
        <v>158</v>
      </c>
      <c r="G18" s="83"/>
      <c r="L18" s="83"/>
      <c r="O18" s="84" t="s">
        <v>183</v>
      </c>
      <c r="P18" s="81" t="s">
        <v>184</v>
      </c>
      <c r="Q18" s="84" t="s">
        <v>185</v>
      </c>
      <c r="R18" s="81" t="s">
        <v>186</v>
      </c>
      <c r="S18" s="64"/>
    </row>
    <row r="19" spans="2:19" ht="15">
      <c r="B19" s="92"/>
      <c r="C19" s="87" t="s">
        <v>5</v>
      </c>
      <c r="D19" s="88" t="s">
        <v>6</v>
      </c>
      <c r="E19" s="407">
        <v>27460.754000000001</v>
      </c>
      <c r="F19" s="407">
        <v>31127.423999999999</v>
      </c>
      <c r="G19" s="89"/>
      <c r="L19" s="89"/>
      <c r="M19" s="91" t="s">
        <v>5</v>
      </c>
      <c r="N19" s="88" t="s">
        <v>6</v>
      </c>
      <c r="O19" s="440">
        <v>27460.754000000001</v>
      </c>
      <c r="P19" s="440">
        <v>27460.754000000001</v>
      </c>
      <c r="Q19" s="440">
        <v>31127.423999999999</v>
      </c>
      <c r="R19" s="441">
        <v>31127.423999999999</v>
      </c>
      <c r="S19" s="64"/>
    </row>
    <row r="20" spans="2:19" ht="15">
      <c r="B20" s="92"/>
      <c r="C20" s="93" t="s">
        <v>181</v>
      </c>
      <c r="D20" s="55" t="s">
        <v>8</v>
      </c>
      <c r="E20" s="408">
        <v>109.6073</v>
      </c>
      <c r="F20" s="408">
        <v>109.6073</v>
      </c>
      <c r="G20" s="94"/>
      <c r="L20" s="94"/>
      <c r="M20" s="96" t="s">
        <v>55</v>
      </c>
      <c r="N20" s="55" t="s">
        <v>8</v>
      </c>
      <c r="O20" s="408">
        <v>90.923100000000005</v>
      </c>
      <c r="P20" s="408">
        <v>90.923100000000005</v>
      </c>
      <c r="Q20" s="408">
        <v>90.923100000000005</v>
      </c>
      <c r="R20" s="418">
        <v>90.923100000000005</v>
      </c>
      <c r="S20" s="64"/>
    </row>
    <row r="21" spans="2:19" ht="15">
      <c r="B21" s="92"/>
      <c r="C21" s="93" t="s">
        <v>182</v>
      </c>
      <c r="D21" s="55" t="s">
        <v>8</v>
      </c>
      <c r="E21" s="408">
        <v>160.76929999999999</v>
      </c>
      <c r="F21" s="408">
        <v>160.76929999999999</v>
      </c>
      <c r="G21" s="94"/>
      <c r="M21" s="105" t="s">
        <v>58</v>
      </c>
      <c r="N21" s="106" t="s">
        <v>8</v>
      </c>
      <c r="O21" s="408">
        <v>100.26519999999999</v>
      </c>
      <c r="P21" s="408">
        <v>101.3032</v>
      </c>
      <c r="Q21" s="408">
        <v>100.26519999999999</v>
      </c>
      <c r="R21" s="418">
        <v>101.3032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198</v>
      </c>
      <c r="N22" s="106" t="s">
        <v>8</v>
      </c>
      <c r="O22" s="408">
        <v>109.6073</v>
      </c>
      <c r="P22" s="408">
        <v>111.6833</v>
      </c>
      <c r="Q22" s="408">
        <v>109.6073</v>
      </c>
      <c r="R22" s="418">
        <v>111.6833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180</v>
      </c>
      <c r="N23" s="109" t="s">
        <v>8</v>
      </c>
      <c r="O23" s="420">
        <v>160.76929999999999</v>
      </c>
      <c r="P23" s="420">
        <v>168.1626</v>
      </c>
      <c r="Q23" s="420">
        <v>160.76929999999999</v>
      </c>
      <c r="R23" s="421">
        <v>168.1626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206</v>
      </c>
      <c r="S28" s="64"/>
    </row>
    <row r="29" spans="2:19" ht="15.75">
      <c r="B29" s="77"/>
      <c r="C29" s="559" t="s">
        <v>2</v>
      </c>
      <c r="D29" s="560"/>
      <c r="E29" s="560"/>
      <c r="F29" s="560"/>
      <c r="G29" s="78"/>
      <c r="H29" s="555" t="s">
        <v>3</v>
      </c>
      <c r="I29" s="556"/>
      <c r="J29" s="556"/>
      <c r="K29" s="556"/>
      <c r="L29" s="556"/>
      <c r="M29" s="556"/>
      <c r="N29" s="556"/>
      <c r="O29" s="556"/>
      <c r="P29" s="556"/>
      <c r="Q29" s="556"/>
      <c r="R29" s="557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5797.4520000000002</v>
      </c>
      <c r="F31" s="12"/>
      <c r="G31" s="82"/>
      <c r="H31" s="90" t="s">
        <v>5</v>
      </c>
      <c r="I31" s="88" t="s">
        <v>6</v>
      </c>
      <c r="J31" s="12">
        <v>5660.0339999999997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181.01419999999999</v>
      </c>
      <c r="F32" s="15"/>
      <c r="G32" s="82"/>
      <c r="H32" s="95" t="s">
        <v>7</v>
      </c>
      <c r="I32" s="55" t="s">
        <v>8</v>
      </c>
      <c r="J32" s="15">
        <v>176.2971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55" t="s">
        <v>4</v>
      </c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7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31127.423999999999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160.76929999999999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207</v>
      </c>
      <c r="S44" s="64"/>
    </row>
    <row r="45" spans="2:19" ht="15.75">
      <c r="B45" s="77"/>
      <c r="C45" s="559" t="s">
        <v>2</v>
      </c>
      <c r="D45" s="560"/>
      <c r="E45" s="560"/>
      <c r="F45" s="560"/>
      <c r="G45" s="78"/>
      <c r="H45" s="555" t="s">
        <v>3</v>
      </c>
      <c r="I45" s="556"/>
      <c r="J45" s="556"/>
      <c r="K45" s="556"/>
      <c r="L45" s="556"/>
      <c r="M45" s="556"/>
      <c r="N45" s="556"/>
      <c r="O45" s="556"/>
      <c r="P45" s="556"/>
      <c r="Q45" s="556"/>
      <c r="R45" s="557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J46" s="81" t="s">
        <v>199</v>
      </c>
      <c r="K46" s="81" t="s">
        <v>200</v>
      </c>
      <c r="L46" s="83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5661.7790000000005</v>
      </c>
      <c r="F47" s="12"/>
      <c r="G47" s="82"/>
      <c r="H47" s="90" t="s">
        <v>5</v>
      </c>
      <c r="I47" s="88" t="s">
        <v>6</v>
      </c>
      <c r="J47" s="493">
        <v>5304.64</v>
      </c>
      <c r="K47" s="493">
        <v>5660.0339999999997</v>
      </c>
      <c r="L47" s="89"/>
      <c r="M47" s="91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136.77789999999999</v>
      </c>
      <c r="F48" s="15"/>
      <c r="G48" s="82"/>
      <c r="H48" s="95" t="s">
        <v>196</v>
      </c>
      <c r="I48" s="55" t="s">
        <v>8</v>
      </c>
      <c r="J48" s="15">
        <v>133.73949999999999</v>
      </c>
      <c r="K48" s="15">
        <v>133.73949999999999</v>
      </c>
      <c r="L48" s="94"/>
      <c r="M48" s="96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95" t="s">
        <v>197</v>
      </c>
      <c r="I49" s="99" t="s">
        <v>8</v>
      </c>
      <c r="J49" s="34">
        <v>176.2971</v>
      </c>
      <c r="K49" s="34">
        <v>176.2971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55" t="s">
        <v>4</v>
      </c>
      <c r="D51" s="556"/>
      <c r="E51" s="556"/>
      <c r="F51" s="556"/>
      <c r="G51" s="556"/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7"/>
      <c r="S51" s="64"/>
    </row>
    <row r="52" spans="2:19" ht="51" customHeight="1">
      <c r="B52" s="92"/>
      <c r="C52" s="80"/>
      <c r="G52" s="83"/>
      <c r="J52" s="81" t="s">
        <v>187</v>
      </c>
      <c r="K52" s="81" t="s">
        <v>158</v>
      </c>
      <c r="L52" s="83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88" t="s">
        <v>6</v>
      </c>
      <c r="J53" s="12">
        <v>28252.616999999998</v>
      </c>
      <c r="K53" s="12">
        <v>31127.423999999999</v>
      </c>
      <c r="L53" s="89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188</v>
      </c>
      <c r="I54" s="55" t="s">
        <v>8</v>
      </c>
      <c r="J54" s="15">
        <v>120.95440000000001</v>
      </c>
      <c r="K54" s="15">
        <v>120.95440000000001</v>
      </c>
      <c r="L54" s="94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94" t="s">
        <v>189</v>
      </c>
      <c r="I55" s="55" t="s">
        <v>8</v>
      </c>
      <c r="J55" s="15">
        <v>160.76929999999999</v>
      </c>
      <c r="K55" s="15">
        <v>160.76929999999999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qxvQpQ97PunpdyoSCtFdc5Z43SyyQds7mKsoqA7YQku0kUX5u/CKfOPbp1t7ZAGQAVfyg8p8bBvZt9TT/SoNkw==" saltValue="4i7kAx+dRG2gyAsaJMZ0Sg==" spinCount="100000" sheet="1" objects="1" scenarios="1"/>
  <mergeCells count="10">
    <mergeCell ref="C45:F45"/>
    <mergeCell ref="H45:R45"/>
    <mergeCell ref="C51:R51"/>
    <mergeCell ref="C29:F29"/>
    <mergeCell ref="H29:R29"/>
    <mergeCell ref="C17:R17"/>
    <mergeCell ref="B2:S2"/>
    <mergeCell ref="C11:F11"/>
    <mergeCell ref="H11:R11"/>
    <mergeCell ref="C35:R35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58" t="s">
        <v>211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61" t="s">
        <v>84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3"/>
    </row>
    <row r="5" spans="1:20" ht="23.25" customHeight="1">
      <c r="A5" s="64"/>
      <c r="B5" s="301"/>
      <c r="C5" s="228" t="s">
        <v>201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407">
        <v>13122.843999999999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8">
        <v>135.917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8">
        <v>135.917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64" t="s">
        <v>16</v>
      </c>
      <c r="F18" s="565"/>
      <c r="G18" s="564" t="s">
        <v>17</v>
      </c>
      <c r="H18" s="565"/>
      <c r="I18" s="564" t="s">
        <v>18</v>
      </c>
      <c r="J18" s="565"/>
      <c r="K18" s="564" t="s">
        <v>19</v>
      </c>
      <c r="L18" s="566"/>
      <c r="M18" s="564" t="s">
        <v>20</v>
      </c>
      <c r="N18" s="565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12">
        <v>31238.870999999999</v>
      </c>
      <c r="F20" s="413">
        <v>31238.870999999999</v>
      </c>
      <c r="G20" s="412">
        <v>46184.837</v>
      </c>
      <c r="H20" s="413">
        <v>46184.837</v>
      </c>
      <c r="I20" s="412">
        <v>459877.70299999998</v>
      </c>
      <c r="J20" s="413">
        <v>459877.70299999998</v>
      </c>
      <c r="K20" s="412">
        <v>620783.20400000003</v>
      </c>
      <c r="L20" s="413">
        <v>620783.20400000003</v>
      </c>
      <c r="M20" s="412">
        <v>2026017.4010000001</v>
      </c>
      <c r="N20" s="414">
        <v>2026017.4010000001</v>
      </c>
      <c r="P20" s="162" t="s">
        <v>25</v>
      </c>
      <c r="Q20" s="161" t="s">
        <v>26</v>
      </c>
      <c r="R20" s="425">
        <v>13741.513999999999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15">
        <v>46312.862999999998</v>
      </c>
      <c r="F21" s="407">
        <v>46312.862999999998</v>
      </c>
      <c r="G21" s="415">
        <v>38956.883000000002</v>
      </c>
      <c r="H21" s="407">
        <v>38956.883000000002</v>
      </c>
      <c r="I21" s="415">
        <v>36320.99</v>
      </c>
      <c r="J21" s="407">
        <v>36320.99</v>
      </c>
      <c r="K21" s="415">
        <v>27947.538</v>
      </c>
      <c r="L21" s="407">
        <v>27947.538</v>
      </c>
      <c r="M21" s="415">
        <v>20028.261999999999</v>
      </c>
      <c r="N21" s="416">
        <v>20028.261999999999</v>
      </c>
      <c r="P21" s="164" t="s">
        <v>5</v>
      </c>
      <c r="Q21" s="161" t="s">
        <v>26</v>
      </c>
      <c r="R21" s="425">
        <v>5215.7910000000002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15">
        <v>1233.5229999999999</v>
      </c>
      <c r="F22" s="407">
        <v>1233.5229999999999</v>
      </c>
      <c r="G22" s="415">
        <v>1207.473</v>
      </c>
      <c r="H22" s="407">
        <v>1207.473</v>
      </c>
      <c r="I22" s="415">
        <v>1184.4159999999999</v>
      </c>
      <c r="J22" s="407">
        <v>1184.4159999999999</v>
      </c>
      <c r="K22" s="415">
        <v>1154.154</v>
      </c>
      <c r="L22" s="407">
        <v>1154.154</v>
      </c>
      <c r="M22" s="415">
        <v>1136.7149999999999</v>
      </c>
      <c r="N22" s="416">
        <v>1136.7149999999999</v>
      </c>
      <c r="P22" s="162" t="s">
        <v>7</v>
      </c>
      <c r="Q22" s="161" t="s">
        <v>8</v>
      </c>
      <c r="R22" s="442">
        <v>144.9367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17">
        <v>28.481400000000001</v>
      </c>
      <c r="F23" s="408">
        <v>28.481400000000001</v>
      </c>
      <c r="G23" s="417">
        <v>26.9404</v>
      </c>
      <c r="H23" s="408">
        <v>26.9404</v>
      </c>
      <c r="I23" s="417">
        <v>26.6309</v>
      </c>
      <c r="J23" s="408">
        <v>26.6309</v>
      </c>
      <c r="K23" s="417">
        <v>25.950199999999999</v>
      </c>
      <c r="L23" s="408">
        <v>25.950199999999999</v>
      </c>
      <c r="M23" s="417">
        <v>25.586300000000001</v>
      </c>
      <c r="N23" s="418">
        <v>25.586300000000001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17">
        <v>27.7286</v>
      </c>
      <c r="F24" s="408">
        <v>27.7286</v>
      </c>
      <c r="G24" s="417">
        <v>26.228300000000001</v>
      </c>
      <c r="H24" s="408">
        <v>26.228300000000001</v>
      </c>
      <c r="I24" s="417">
        <v>25.927</v>
      </c>
      <c r="J24" s="408">
        <v>25.927</v>
      </c>
      <c r="K24" s="417">
        <v>25.264299999999999</v>
      </c>
      <c r="L24" s="408">
        <v>25.264299999999999</v>
      </c>
      <c r="M24" s="417">
        <v>24.9101</v>
      </c>
      <c r="N24" s="418">
        <v>24.9101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9">
        <v>27.296800000000001</v>
      </c>
      <c r="F25" s="420">
        <v>27.296800000000001</v>
      </c>
      <c r="G25" s="419">
        <v>25.819900000000001</v>
      </c>
      <c r="H25" s="420">
        <v>25.819900000000001</v>
      </c>
      <c r="I25" s="419">
        <v>25.523299999999999</v>
      </c>
      <c r="J25" s="420">
        <v>25.523299999999999</v>
      </c>
      <c r="K25" s="419">
        <v>24.870799999999999</v>
      </c>
      <c r="L25" s="420">
        <v>24.870799999999999</v>
      </c>
      <c r="M25" s="419">
        <v>24.522099999999998</v>
      </c>
      <c r="N25" s="421">
        <v>24.522099999999998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64" t="s">
        <v>39</v>
      </c>
      <c r="F30" s="565"/>
      <c r="G30" s="564" t="s">
        <v>40</v>
      </c>
      <c r="H30" s="565"/>
      <c r="I30" s="564" t="s">
        <v>41</v>
      </c>
      <c r="J30" s="565"/>
      <c r="K30" s="564" t="s">
        <v>42</v>
      </c>
      <c r="L30" s="565"/>
      <c r="M30" s="564" t="s">
        <v>43</v>
      </c>
      <c r="N30" s="565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12">
        <v>46312.862999999998</v>
      </c>
      <c r="F32" s="413">
        <v>46312.862999999998</v>
      </c>
      <c r="G32" s="412">
        <v>38956.883000000002</v>
      </c>
      <c r="H32" s="414">
        <v>38956.883000000002</v>
      </c>
      <c r="I32" s="413">
        <v>36320.99</v>
      </c>
      <c r="J32" s="413">
        <v>36320.99</v>
      </c>
      <c r="K32" s="412">
        <v>27947.538</v>
      </c>
      <c r="L32" s="414">
        <v>27947.538</v>
      </c>
      <c r="M32" s="412">
        <v>20028.261999999999</v>
      </c>
      <c r="N32" s="414">
        <v>20028.261999999999</v>
      </c>
      <c r="T32" s="64"/>
    </row>
    <row r="33" spans="2:20" ht="15">
      <c r="B33" s="92"/>
      <c r="C33" s="115" t="s">
        <v>29</v>
      </c>
      <c r="D33" s="55" t="s">
        <v>28</v>
      </c>
      <c r="E33" s="415">
        <v>160.16499999999999</v>
      </c>
      <c r="F33" s="407">
        <v>160.16499999999999</v>
      </c>
      <c r="G33" s="415">
        <v>93.444999999999993</v>
      </c>
      <c r="H33" s="416">
        <v>93.444999999999993</v>
      </c>
      <c r="I33" s="407">
        <v>77.120999999999995</v>
      </c>
      <c r="J33" s="407">
        <v>77.120999999999995</v>
      </c>
      <c r="K33" s="415">
        <v>49.823999999999998</v>
      </c>
      <c r="L33" s="416">
        <v>49.823999999999998</v>
      </c>
      <c r="M33" s="415">
        <v>32.396000000000001</v>
      </c>
      <c r="N33" s="416">
        <v>32.396000000000001</v>
      </c>
      <c r="T33" s="64"/>
    </row>
    <row r="34" spans="2:20" ht="15">
      <c r="B34" s="92"/>
      <c r="C34" s="54" t="s">
        <v>44</v>
      </c>
      <c r="D34" s="55" t="s">
        <v>28</v>
      </c>
      <c r="E34" s="415">
        <v>384.084</v>
      </c>
      <c r="F34" s="407">
        <v>384.084</v>
      </c>
      <c r="G34" s="415">
        <v>354.72899999999998</v>
      </c>
      <c r="H34" s="416">
        <v>354.72899999999998</v>
      </c>
      <c r="I34" s="407">
        <v>368.79700000000003</v>
      </c>
      <c r="J34" s="407">
        <v>368.79700000000003</v>
      </c>
      <c r="K34" s="443">
        <v>359.74200000000002</v>
      </c>
      <c r="L34" s="444">
        <v>359.74200000000002</v>
      </c>
      <c r="M34" s="415">
        <v>354.30700000000002</v>
      </c>
      <c r="N34" s="416">
        <v>354.30700000000002</v>
      </c>
      <c r="T34" s="64"/>
    </row>
    <row r="35" spans="2:20" ht="15">
      <c r="B35" s="92"/>
      <c r="C35" s="115" t="s">
        <v>30</v>
      </c>
      <c r="D35" s="55" t="s">
        <v>45</v>
      </c>
      <c r="E35" s="417">
        <v>3515.0560999999998</v>
      </c>
      <c r="F35" s="408">
        <v>3515.0560999999998</v>
      </c>
      <c r="G35" s="417">
        <v>1974.0876000000001</v>
      </c>
      <c r="H35" s="418">
        <v>1974.0876000000001</v>
      </c>
      <c r="I35" s="408">
        <v>1664.5764999999999</v>
      </c>
      <c r="J35" s="408">
        <v>1664.5764999999999</v>
      </c>
      <c r="K35" s="417">
        <v>983.84609999999998</v>
      </c>
      <c r="L35" s="418">
        <v>983.84609999999998</v>
      </c>
      <c r="M35" s="417">
        <v>620.02329999999995</v>
      </c>
      <c r="N35" s="418">
        <v>620.02329999999995</v>
      </c>
      <c r="T35" s="64"/>
    </row>
    <row r="36" spans="2:20" ht="15">
      <c r="B36" s="92"/>
      <c r="C36" s="115" t="s">
        <v>31</v>
      </c>
      <c r="D36" s="55" t="s">
        <v>45</v>
      </c>
      <c r="E36" s="417">
        <v>3422.1502999999998</v>
      </c>
      <c r="F36" s="408">
        <v>3422.1502999999998</v>
      </c>
      <c r="G36" s="417">
        <v>1921.9108000000001</v>
      </c>
      <c r="H36" s="418">
        <v>1921.9108000000001</v>
      </c>
      <c r="I36" s="408">
        <v>1620.5804000000001</v>
      </c>
      <c r="J36" s="408">
        <v>1620.5804000000001</v>
      </c>
      <c r="K36" s="417">
        <v>957.84220000000005</v>
      </c>
      <c r="L36" s="418">
        <v>957.84220000000005</v>
      </c>
      <c r="M36" s="417">
        <v>603.63559999999995</v>
      </c>
      <c r="N36" s="418">
        <v>603.63559999999995</v>
      </c>
      <c r="T36" s="64"/>
    </row>
    <row r="37" spans="2:20" ht="15">
      <c r="B37" s="92"/>
      <c r="C37" s="115" t="s">
        <v>32</v>
      </c>
      <c r="D37" s="55" t="s">
        <v>45</v>
      </c>
      <c r="E37" s="419">
        <v>3368.8580000000002</v>
      </c>
      <c r="F37" s="420">
        <v>3368.8580000000002</v>
      </c>
      <c r="G37" s="419">
        <v>1891.9813999999999</v>
      </c>
      <c r="H37" s="421">
        <v>1891.9813999999999</v>
      </c>
      <c r="I37" s="420">
        <v>1595.3434999999999</v>
      </c>
      <c r="J37" s="420">
        <v>1595.3434999999999</v>
      </c>
      <c r="K37" s="419">
        <v>942.92600000000004</v>
      </c>
      <c r="L37" s="421">
        <v>942.92600000000004</v>
      </c>
      <c r="M37" s="419">
        <v>594.23530000000005</v>
      </c>
      <c r="N37" s="421">
        <v>594.23530000000005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0gELdikTAwi+BEbWChqsOhqaBfwOePM2ZEnYXRpr5qxqrsDURFKKOIhaGsqKoRWReDDxAQRpaVnmgEQ2A0nVDQ==" saltValue="xdRsOPnsnn3fineDD8oBjg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67" t="s">
        <v>212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201</v>
      </c>
      <c r="C5" s="316"/>
      <c r="D5" s="317"/>
      <c r="E5" s="317"/>
      <c r="F5" s="317"/>
      <c r="G5" s="317"/>
      <c r="H5" s="318"/>
      <c r="I5" s="319"/>
      <c r="J5" s="320"/>
      <c r="K5" s="318"/>
      <c r="L5" s="316"/>
      <c r="M5" s="321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59" t="s">
        <v>2</v>
      </c>
      <c r="D9" s="560"/>
      <c r="E9" s="560"/>
      <c r="F9" s="560"/>
      <c r="G9" s="78"/>
      <c r="H9" s="556" t="s">
        <v>3</v>
      </c>
      <c r="I9" s="556"/>
      <c r="J9" s="556"/>
      <c r="K9" s="556"/>
      <c r="L9" s="557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407">
        <v>5624.4080000000004</v>
      </c>
      <c r="F11" s="407">
        <v>5624.4080000000004</v>
      </c>
      <c r="G11" s="82"/>
      <c r="H11" s="176" t="s">
        <v>5</v>
      </c>
      <c r="I11" s="88" t="s">
        <v>6</v>
      </c>
      <c r="J11" s="407">
        <v>5206.7470000000003</v>
      </c>
      <c r="K11" s="440">
        <v>5206.7470000000003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8">
        <v>126.28919999999999</v>
      </c>
      <c r="F12" s="408">
        <v>124.2127</v>
      </c>
      <c r="G12" s="82"/>
      <c r="H12" s="176" t="s">
        <v>7</v>
      </c>
      <c r="I12" s="55" t="s">
        <v>8</v>
      </c>
      <c r="J12" s="408">
        <v>123.7132</v>
      </c>
      <c r="K12" s="445">
        <v>121.6369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55" t="s">
        <v>4</v>
      </c>
      <c r="D15" s="556"/>
      <c r="E15" s="556"/>
      <c r="F15" s="556"/>
      <c r="G15" s="556"/>
      <c r="H15" s="556"/>
      <c r="I15" s="556"/>
      <c r="J15" s="556"/>
      <c r="K15" s="556"/>
      <c r="L15" s="557"/>
      <c r="M15" s="64"/>
    </row>
    <row r="16" spans="1:14" ht="51" customHeight="1">
      <c r="B16" s="92"/>
      <c r="C16" s="80"/>
      <c r="E16" s="485" t="s">
        <v>192</v>
      </c>
      <c r="F16" s="81" t="s">
        <v>193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407">
        <v>27460.754000000001</v>
      </c>
      <c r="F17" s="407">
        <v>27460.754000000001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8">
        <v>111.6833</v>
      </c>
      <c r="F18" s="408">
        <v>109.6073</v>
      </c>
      <c r="L18" s="82"/>
      <c r="M18" s="64"/>
    </row>
    <row r="19" spans="2:13" ht="15">
      <c r="B19" s="92"/>
      <c r="C19" s="102"/>
      <c r="D19" s="99"/>
      <c r="E19" s="446"/>
      <c r="F19" s="446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UJ6+xk2fokOrKKgo6nnfuO9y/DWflx2nbRsGPxqAUtf9Dvh9Wier3a63sJMYuRdoX9WfqExar2scVmmGxqQ27g==" saltValue="TjAWkWzIdDsXTotuZOzjEA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L20" sqref="L20:L21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68" t="s">
        <v>213</v>
      </c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5" s="220" customFormat="1" ht="3.95" customHeight="1" thickBot="1">
      <c r="E3" s="221"/>
    </row>
    <row r="4" spans="1:15" s="220" customFormat="1" ht="21" customHeight="1">
      <c r="B4" s="322"/>
      <c r="C4" s="297" t="s">
        <v>69</v>
      </c>
      <c r="D4" s="323"/>
      <c r="E4" s="323"/>
      <c r="F4" s="323"/>
      <c r="G4" s="323"/>
      <c r="H4" s="323"/>
      <c r="I4" s="323"/>
      <c r="J4" s="323"/>
      <c r="K4" s="324"/>
      <c r="L4" s="325"/>
      <c r="M4" s="326"/>
      <c r="N4" s="226"/>
      <c r="O4" s="249"/>
    </row>
    <row r="5" spans="1:15" s="220" customFormat="1" ht="19.5" customHeight="1">
      <c r="A5" s="253"/>
      <c r="B5" s="227"/>
      <c r="C5" s="228" t="s">
        <v>201</v>
      </c>
      <c r="D5" s="235"/>
      <c r="E5" s="327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69" t="s">
        <v>2</v>
      </c>
      <c r="D9" s="569"/>
      <c r="E9" s="569"/>
      <c r="F9" s="569"/>
      <c r="G9" s="569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150</v>
      </c>
      <c r="F10" s="209" t="s">
        <v>146</v>
      </c>
      <c r="G10" s="209" t="s">
        <v>159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27">
        <v>5797.4520000000002</v>
      </c>
      <c r="F11" s="427">
        <v>5624.4080000000004</v>
      </c>
      <c r="G11" s="427">
        <v>5661.7790000000005</v>
      </c>
      <c r="J11" s="132" t="s">
        <v>5</v>
      </c>
      <c r="K11" s="18" t="s">
        <v>6</v>
      </c>
      <c r="L11" s="427">
        <v>13309.759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31">
        <v>107.4036</v>
      </c>
      <c r="F12" s="431">
        <v>98.468299999999999</v>
      </c>
      <c r="G12" s="431">
        <v>100.398</v>
      </c>
      <c r="J12" s="132" t="s">
        <v>70</v>
      </c>
      <c r="K12" s="19" t="s">
        <v>8</v>
      </c>
      <c r="L12" s="431">
        <v>113.40560000000001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31">
        <v>81.005600000000001</v>
      </c>
      <c r="F13" s="431">
        <v>27.820900000000002</v>
      </c>
      <c r="G13" s="431">
        <v>39.638100000000001</v>
      </c>
      <c r="J13" s="132" t="s">
        <v>88</v>
      </c>
      <c r="K13" s="19" t="s">
        <v>8</v>
      </c>
      <c r="L13" s="431">
        <v>80.999200000000002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34">
        <v>81.005600000000001</v>
      </c>
      <c r="F14" s="434">
        <v>27.820900000000002</v>
      </c>
      <c r="G14" s="434">
        <v>39.638100000000001</v>
      </c>
      <c r="J14" s="132" t="s">
        <v>90</v>
      </c>
      <c r="K14" s="19" t="s">
        <v>8</v>
      </c>
      <c r="L14" s="431">
        <v>80.999200000000002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31">
        <v>80.999200000000002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34">
        <v>80.999200000000002</v>
      </c>
      <c r="M16" s="179"/>
      <c r="N16" s="3"/>
    </row>
    <row r="17" spans="2:14" ht="15.75">
      <c r="B17" s="9"/>
      <c r="C17" s="569" t="s">
        <v>3</v>
      </c>
      <c r="D17" s="569"/>
      <c r="E17" s="569"/>
      <c r="F17" s="569"/>
      <c r="G17" s="569"/>
      <c r="J17" s="210"/>
      <c r="K17" s="210"/>
      <c r="L17" s="210"/>
      <c r="M17" s="210"/>
      <c r="N17" s="3"/>
    </row>
    <row r="18" spans="2:14" ht="27" customHeight="1">
      <c r="B18" s="10"/>
      <c r="E18" s="406" t="s">
        <v>150</v>
      </c>
      <c r="F18" s="406" t="s">
        <v>146</v>
      </c>
      <c r="G18" s="406" t="s">
        <v>159</v>
      </c>
      <c r="J18" s="17" t="s">
        <v>11</v>
      </c>
      <c r="M18" s="202"/>
      <c r="N18" s="3"/>
    </row>
    <row r="19" spans="2:14" ht="15">
      <c r="B19" s="11"/>
      <c r="C19" s="132" t="s">
        <v>163</v>
      </c>
      <c r="D19" s="18" t="s">
        <v>6</v>
      </c>
      <c r="E19" s="412">
        <v>5660.0339999999997</v>
      </c>
      <c r="F19" s="413">
        <v>5206.7470000000003</v>
      </c>
      <c r="G19" s="414">
        <v>5304.64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164</v>
      </c>
      <c r="D20" s="18" t="s">
        <v>6</v>
      </c>
      <c r="E20" s="415">
        <v>5660.0339999999997</v>
      </c>
      <c r="F20" s="407">
        <v>5206.7470000000003</v>
      </c>
      <c r="G20" s="416">
        <v>5660.0339999999997</v>
      </c>
      <c r="J20" s="132" t="s">
        <v>70</v>
      </c>
      <c r="K20" s="19" t="s">
        <v>8</v>
      </c>
      <c r="L20" s="447">
        <v>75.485100000000003</v>
      </c>
      <c r="M20" s="188"/>
      <c r="N20" s="3"/>
    </row>
    <row r="21" spans="2:14" ht="15">
      <c r="B21" s="14"/>
      <c r="C21" s="455" t="s">
        <v>162</v>
      </c>
      <c r="D21" s="456" t="s">
        <v>8</v>
      </c>
      <c r="E21" s="417">
        <v>102.6919</v>
      </c>
      <c r="F21" s="408">
        <v>95.894000000000005</v>
      </c>
      <c r="G21" s="418">
        <v>97.362099999999998</v>
      </c>
      <c r="J21" s="132" t="s">
        <v>138</v>
      </c>
      <c r="K21" s="19" t="s">
        <v>8</v>
      </c>
      <c r="L21" s="431">
        <v>80.505200000000002</v>
      </c>
      <c r="M21" s="188"/>
      <c r="N21" s="3"/>
    </row>
    <row r="22" spans="2:14" ht="15">
      <c r="B22" s="14"/>
      <c r="C22" s="455" t="s">
        <v>168</v>
      </c>
      <c r="D22" s="456" t="s">
        <v>8</v>
      </c>
      <c r="E22" s="417">
        <v>102.6919</v>
      </c>
      <c r="F22" s="408">
        <v>95.894000000000005</v>
      </c>
      <c r="G22" s="418">
        <v>102.6919</v>
      </c>
      <c r="J22" s="132" t="s">
        <v>139</v>
      </c>
      <c r="K22" s="19" t="s">
        <v>8</v>
      </c>
      <c r="L22" s="434">
        <v>80.505200000000002</v>
      </c>
      <c r="M22" s="188"/>
      <c r="N22" s="3"/>
    </row>
    <row r="23" spans="2:14" ht="13.5" customHeight="1">
      <c r="B23" s="14"/>
      <c r="C23" s="132" t="s">
        <v>173</v>
      </c>
      <c r="D23" s="29" t="s">
        <v>8</v>
      </c>
      <c r="E23" s="417">
        <v>80.999600000000001</v>
      </c>
      <c r="F23" s="408">
        <v>27.819199999999999</v>
      </c>
      <c r="G23" s="418">
        <v>39.635399999999997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174</v>
      </c>
      <c r="D24" s="29" t="s">
        <v>8</v>
      </c>
      <c r="E24" s="417">
        <v>80.999600000000001</v>
      </c>
      <c r="F24" s="408">
        <v>27.819199999999999</v>
      </c>
      <c r="G24" s="418">
        <v>39.635399999999997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190</v>
      </c>
      <c r="D25" s="29" t="s">
        <v>8</v>
      </c>
      <c r="E25" s="417">
        <v>80.999600000000001</v>
      </c>
      <c r="F25" s="408">
        <v>27.819199999999999</v>
      </c>
      <c r="G25" s="418">
        <v>80.999600000000001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191</v>
      </c>
      <c r="D26" s="29" t="s">
        <v>8</v>
      </c>
      <c r="E26" s="419">
        <v>80.999600000000001</v>
      </c>
      <c r="F26" s="420">
        <v>27.819199999999999</v>
      </c>
      <c r="G26" s="421">
        <v>80.999600000000001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70" t="s">
        <v>4</v>
      </c>
      <c r="D28" s="570"/>
      <c r="E28" s="570"/>
      <c r="F28" s="570"/>
      <c r="G28" s="570"/>
      <c r="J28" s="183"/>
      <c r="K28" s="183"/>
      <c r="M28" s="183"/>
      <c r="N28" s="3"/>
    </row>
    <row r="29" spans="2:14" ht="27" customHeight="1">
      <c r="B29" s="10"/>
      <c r="E29" s="406" t="s">
        <v>150</v>
      </c>
      <c r="F29" s="406" t="s">
        <v>146</v>
      </c>
      <c r="G29" s="406" t="s">
        <v>159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163</v>
      </c>
      <c r="D30" s="18" t="s">
        <v>6</v>
      </c>
      <c r="E30" s="412">
        <v>31127.423999999999</v>
      </c>
      <c r="F30" s="413">
        <v>27460.754000000001</v>
      </c>
      <c r="G30" s="414">
        <v>28252.616999999998</v>
      </c>
      <c r="I30" s="206" t="s">
        <v>171</v>
      </c>
      <c r="J30" s="204"/>
      <c r="K30" s="205"/>
      <c r="L30" s="205"/>
      <c r="M30" s="205"/>
      <c r="N30" s="3"/>
    </row>
    <row r="31" spans="2:14" ht="15">
      <c r="B31" s="11"/>
      <c r="C31" s="132" t="s">
        <v>164</v>
      </c>
      <c r="D31" s="18" t="s">
        <v>6</v>
      </c>
      <c r="E31" s="415">
        <v>31127.423999999999</v>
      </c>
      <c r="F31" s="407">
        <v>31127.423999999999</v>
      </c>
      <c r="G31" s="416">
        <v>31127.423999999999</v>
      </c>
      <c r="I31" s="206" t="s">
        <v>172</v>
      </c>
      <c r="J31" s="204"/>
      <c r="K31" s="205"/>
      <c r="L31" s="205"/>
      <c r="M31" s="205"/>
      <c r="N31" s="3"/>
    </row>
    <row r="32" spans="2:14" ht="15">
      <c r="B32" s="14"/>
      <c r="C32" s="455" t="s">
        <v>162</v>
      </c>
      <c r="D32" s="456" t="s">
        <v>8</v>
      </c>
      <c r="E32" s="457">
        <v>87.174499999999995</v>
      </c>
      <c r="F32" s="442">
        <v>83.8673</v>
      </c>
      <c r="G32" s="458">
        <v>84.581599999999995</v>
      </c>
      <c r="J32" s="178"/>
      <c r="K32" s="188"/>
      <c r="L32" s="188"/>
      <c r="M32" s="188"/>
      <c r="N32" s="3"/>
    </row>
    <row r="33" spans="1:15" ht="15">
      <c r="B33" s="14"/>
      <c r="C33" s="455" t="s">
        <v>168</v>
      </c>
      <c r="D33" s="456" t="s">
        <v>8</v>
      </c>
      <c r="E33" s="457">
        <v>87.174499999999995</v>
      </c>
      <c r="F33" s="442">
        <v>87.174499999999995</v>
      </c>
      <c r="G33" s="458">
        <v>87.174499999999995</v>
      </c>
      <c r="I33" s="459"/>
      <c r="J33" s="178"/>
      <c r="K33" s="188"/>
      <c r="L33" s="188"/>
      <c r="M33" s="188"/>
      <c r="N33" s="3"/>
    </row>
    <row r="34" spans="1:15" ht="15">
      <c r="B34" s="14"/>
      <c r="C34" s="132" t="s">
        <v>173</v>
      </c>
      <c r="D34" s="29" t="s">
        <v>8</v>
      </c>
      <c r="E34" s="417">
        <v>80.988</v>
      </c>
      <c r="F34" s="408">
        <v>27.815999999999999</v>
      </c>
      <c r="G34" s="418">
        <v>39.630299999999998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174</v>
      </c>
      <c r="D35" s="29" t="s">
        <v>8</v>
      </c>
      <c r="E35" s="417">
        <v>80.988</v>
      </c>
      <c r="F35" s="408">
        <v>27.815999999999999</v>
      </c>
      <c r="G35" s="418">
        <v>39.630299999999998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160</v>
      </c>
      <c r="B36" s="14"/>
      <c r="C36" s="132" t="s">
        <v>175</v>
      </c>
      <c r="D36" s="29" t="s">
        <v>8</v>
      </c>
      <c r="E36" s="417">
        <v>80.988</v>
      </c>
      <c r="F36" s="408">
        <v>27.815999999999999</v>
      </c>
      <c r="G36" s="418">
        <v>80.988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176</v>
      </c>
      <c r="D37" s="29" t="s">
        <v>8</v>
      </c>
      <c r="E37" s="417">
        <v>80.988</v>
      </c>
      <c r="F37" s="408">
        <v>27.815999999999999</v>
      </c>
      <c r="G37" s="418">
        <v>80.988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177</v>
      </c>
      <c r="D38" s="29" t="s">
        <v>8</v>
      </c>
      <c r="E38" s="417">
        <v>80.988</v>
      </c>
      <c r="F38" s="408">
        <v>80.988</v>
      </c>
      <c r="G38" s="418">
        <v>80.988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160</v>
      </c>
      <c r="B39" s="14"/>
      <c r="C39" s="132" t="s">
        <v>178</v>
      </c>
      <c r="D39" s="29" t="s">
        <v>8</v>
      </c>
      <c r="E39" s="419">
        <v>80.988</v>
      </c>
      <c r="F39" s="420">
        <v>80.988</v>
      </c>
      <c r="G39" s="421">
        <v>80.988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71" t="s">
        <v>16</v>
      </c>
      <c r="F46" s="572"/>
      <c r="G46" s="571" t="s">
        <v>17</v>
      </c>
      <c r="H46" s="572"/>
      <c r="I46" s="571" t="s">
        <v>18</v>
      </c>
      <c r="J46" s="572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12">
        <v>31238.870999999999</v>
      </c>
      <c r="F48" s="413">
        <v>31238.870999999999</v>
      </c>
      <c r="G48" s="412">
        <v>46184.837</v>
      </c>
      <c r="H48" s="413">
        <v>46184.837</v>
      </c>
      <c r="I48" s="412">
        <v>459877.70299999998</v>
      </c>
      <c r="J48" s="414">
        <v>459877.70299999998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15">
        <v>46312.862999999998</v>
      </c>
      <c r="F49" s="407">
        <v>46312.862999999998</v>
      </c>
      <c r="G49" s="415">
        <v>38956.883000000002</v>
      </c>
      <c r="H49" s="407">
        <v>38956.883000000002</v>
      </c>
      <c r="I49" s="415">
        <v>36320.99</v>
      </c>
      <c r="J49" s="416">
        <v>36320.99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15">
        <v>3374.8470000000002</v>
      </c>
      <c r="F50" s="407">
        <v>3374.8470000000002</v>
      </c>
      <c r="G50" s="415">
        <v>3303.576</v>
      </c>
      <c r="H50" s="407">
        <v>3303.576</v>
      </c>
      <c r="I50" s="415">
        <v>3240.4929999999999</v>
      </c>
      <c r="J50" s="416">
        <v>3240.4929999999999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17">
        <v>83.357699999999994</v>
      </c>
      <c r="F51" s="408">
        <v>83.357699999999994</v>
      </c>
      <c r="G51" s="417">
        <v>78.8476</v>
      </c>
      <c r="H51" s="408">
        <v>78.8476</v>
      </c>
      <c r="I51" s="417">
        <v>77.941800000000001</v>
      </c>
      <c r="J51" s="418">
        <v>77.941800000000001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17">
        <v>80.6768</v>
      </c>
      <c r="F52" s="408">
        <v>80.6768</v>
      </c>
      <c r="G52" s="417">
        <v>76.311800000000005</v>
      </c>
      <c r="H52" s="408">
        <v>76.311800000000005</v>
      </c>
      <c r="I52" s="417">
        <v>75.435100000000006</v>
      </c>
      <c r="J52" s="418">
        <v>75.435100000000006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9">
        <v>79.138999999999996</v>
      </c>
      <c r="F53" s="420">
        <v>79.138999999999996</v>
      </c>
      <c r="G53" s="419">
        <v>74.857200000000006</v>
      </c>
      <c r="H53" s="420">
        <v>74.857200000000006</v>
      </c>
      <c r="I53" s="419">
        <v>73.997200000000007</v>
      </c>
      <c r="J53" s="421">
        <v>73.997200000000007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71" t="s">
        <v>19</v>
      </c>
      <c r="F55" s="572"/>
      <c r="G55" s="571" t="s">
        <v>20</v>
      </c>
      <c r="H55" s="572"/>
      <c r="I55" s="185"/>
      <c r="K55" s="575"/>
      <c r="L55" s="575"/>
      <c r="M55" s="575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12">
        <v>620783.20400000003</v>
      </c>
      <c r="F57" s="413">
        <v>620783.20400000003</v>
      </c>
      <c r="G57" s="412">
        <v>2026017.4010000001</v>
      </c>
      <c r="H57" s="414">
        <v>2026017.4010000001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15">
        <v>27947.538</v>
      </c>
      <c r="F58" s="407">
        <v>27947.538</v>
      </c>
      <c r="G58" s="415">
        <v>20028.261999999999</v>
      </c>
      <c r="H58" s="416">
        <v>20028.261999999999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15">
        <v>3157.6970000000001</v>
      </c>
      <c r="F59" s="407">
        <v>3157.6970000000001</v>
      </c>
      <c r="G59" s="415">
        <v>3109.9850000000001</v>
      </c>
      <c r="H59" s="416">
        <v>3109.9850000000001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17">
        <v>75.9495</v>
      </c>
      <c r="F60" s="408">
        <v>75.9495</v>
      </c>
      <c r="G60" s="417">
        <v>74.884600000000006</v>
      </c>
      <c r="H60" s="418">
        <v>74.884600000000006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17">
        <v>73.506900000000002</v>
      </c>
      <c r="F61" s="408">
        <v>73.506900000000002</v>
      </c>
      <c r="G61" s="417">
        <v>72.476299999999995</v>
      </c>
      <c r="H61" s="418">
        <v>72.476299999999995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9">
        <v>72.105699999999999</v>
      </c>
      <c r="F62" s="420">
        <v>72.105699999999999</v>
      </c>
      <c r="G62" s="419">
        <v>71.094800000000006</v>
      </c>
      <c r="H62" s="421">
        <v>71.094800000000006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22">
        <v>13741.513999999999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23">
        <v>5422.7550000000001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24">
        <v>124.22880000000001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24">
        <v>80.957400000000007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8">
        <v>80.957400000000007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77" t="s">
        <v>76</v>
      </c>
      <c r="F80" s="577"/>
      <c r="G80" s="577"/>
      <c r="H80" s="577"/>
      <c r="I80" s="577"/>
      <c r="J80" s="577"/>
      <c r="K80" s="573"/>
      <c r="L80" s="573"/>
      <c r="M80" s="573"/>
      <c r="N80" s="3"/>
    </row>
    <row r="81" spans="2:14" ht="18" customHeight="1">
      <c r="B81" s="14"/>
      <c r="E81" s="576" t="s">
        <v>34</v>
      </c>
      <c r="F81" s="576"/>
      <c r="G81" s="576"/>
      <c r="H81" s="576" t="s">
        <v>35</v>
      </c>
      <c r="I81" s="576"/>
      <c r="J81" s="576"/>
      <c r="K81" s="574"/>
      <c r="L81" s="574"/>
      <c r="M81" s="574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12">
        <v>30153.348999999998</v>
      </c>
      <c r="F83" s="413">
        <v>30153.348999999998</v>
      </c>
      <c r="G83" s="414">
        <v>30153.348999999998</v>
      </c>
      <c r="H83" s="412">
        <v>284522.60100000002</v>
      </c>
      <c r="I83" s="413">
        <v>284522.60100000002</v>
      </c>
      <c r="J83" s="414">
        <v>284522.60100000002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15">
        <v>3785.9290000000001</v>
      </c>
      <c r="F84" s="407">
        <v>3785.9290000000001</v>
      </c>
      <c r="G84" s="416">
        <v>3785.9290000000001</v>
      </c>
      <c r="H84" s="415">
        <v>2449.5050000000001</v>
      </c>
      <c r="I84" s="407">
        <v>2449.5050000000001</v>
      </c>
      <c r="J84" s="416">
        <v>2449.5050000000001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17">
        <v>57.238999999999997</v>
      </c>
      <c r="F85" s="408">
        <v>57.238999999999997</v>
      </c>
      <c r="G85" s="418">
        <v>57.238999999999997</v>
      </c>
      <c r="H85" s="417">
        <v>33.9069</v>
      </c>
      <c r="I85" s="408">
        <v>33.9069</v>
      </c>
      <c r="J85" s="418">
        <v>33.9069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17">
        <v>84.721500000000006</v>
      </c>
      <c r="F86" s="408">
        <v>84.721500000000006</v>
      </c>
      <c r="G86" s="418">
        <v>84.721500000000006</v>
      </c>
      <c r="H86" s="417">
        <v>79.216999999999999</v>
      </c>
      <c r="I86" s="408">
        <v>79.216999999999999</v>
      </c>
      <c r="J86" s="418">
        <v>79.216999999999999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17">
        <v>84.721500000000006</v>
      </c>
      <c r="F87" s="408">
        <v>84.721500000000006</v>
      </c>
      <c r="G87" s="418">
        <v>84.721500000000006</v>
      </c>
      <c r="H87" s="417">
        <v>79.216999999999999</v>
      </c>
      <c r="I87" s="408">
        <v>79.216999999999999</v>
      </c>
      <c r="J87" s="418">
        <v>79.216999999999999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17">
        <v>84.721500000000006</v>
      </c>
      <c r="F88" s="408">
        <v>84.721500000000006</v>
      </c>
      <c r="G88" s="418">
        <v>84.721500000000006</v>
      </c>
      <c r="H88" s="417">
        <v>79.216999999999999</v>
      </c>
      <c r="I88" s="408">
        <v>79.216999999999999</v>
      </c>
      <c r="J88" s="418">
        <v>79.216999999999999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17">
        <v>84.721500000000006</v>
      </c>
      <c r="F89" s="408">
        <v>84.721500000000006</v>
      </c>
      <c r="G89" s="418">
        <v>84.721500000000006</v>
      </c>
      <c r="H89" s="417">
        <v>79.216999999999999</v>
      </c>
      <c r="I89" s="408">
        <v>79.216999999999999</v>
      </c>
      <c r="J89" s="418">
        <v>79.216999999999999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17">
        <v>1.5143</v>
      </c>
      <c r="F90" s="408">
        <v>1.5143</v>
      </c>
      <c r="G90" s="418">
        <v>1.5143</v>
      </c>
      <c r="H90" s="417">
        <v>1.2499</v>
      </c>
      <c r="I90" s="408">
        <v>1.2499</v>
      </c>
      <c r="J90" s="418">
        <v>1.2499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17">
        <v>79.3904</v>
      </c>
      <c r="F91" s="408">
        <v>79.3904</v>
      </c>
      <c r="G91" s="418">
        <v>79.3904</v>
      </c>
      <c r="H91" s="417">
        <v>74.232299999999995</v>
      </c>
      <c r="I91" s="408">
        <v>74.232299999999995</v>
      </c>
      <c r="J91" s="418">
        <v>74.232299999999995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17">
        <v>79.3904</v>
      </c>
      <c r="F92" s="408">
        <v>79.3904</v>
      </c>
      <c r="G92" s="418">
        <v>79.3904</v>
      </c>
      <c r="H92" s="417">
        <v>74.232299999999995</v>
      </c>
      <c r="I92" s="408">
        <v>74.232299999999995</v>
      </c>
      <c r="J92" s="418">
        <v>74.232299999999995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17">
        <v>79.3904</v>
      </c>
      <c r="F93" s="408">
        <v>79.3904</v>
      </c>
      <c r="G93" s="418">
        <v>79.3904</v>
      </c>
      <c r="H93" s="417">
        <v>74.232299999999995</v>
      </c>
      <c r="I93" s="408">
        <v>74.232299999999995</v>
      </c>
      <c r="J93" s="418">
        <v>74.232299999999995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9">
        <v>79.3904</v>
      </c>
      <c r="F94" s="420">
        <v>79.3904</v>
      </c>
      <c r="G94" s="421">
        <v>79.3904</v>
      </c>
      <c r="H94" s="419">
        <v>74.232299999999995</v>
      </c>
      <c r="I94" s="420">
        <v>74.232299999999995</v>
      </c>
      <c r="J94" s="421">
        <v>74.232299999999995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l5NB9sUwu/1fKfkNkGxXO2zSZnT1Mys+6XVx6nSw67LNKTkLdXlGYOztcnt/agt0vxqr7zhrGQ4snG1SHEyLaQ==" saltValue="tfoZ507DeEGQWaabU5yEGQ==" spinCount="100000" sheet="1" objects="1" scenarios="1"/>
  <mergeCells count="15">
    <mergeCell ref="K80:M80"/>
    <mergeCell ref="K81:M81"/>
    <mergeCell ref="K55:M55"/>
    <mergeCell ref="E81:G81"/>
    <mergeCell ref="H81:J81"/>
    <mergeCell ref="E80:J80"/>
    <mergeCell ref="E55:F55"/>
    <mergeCell ref="G55:H55"/>
    <mergeCell ref="B2:N2"/>
    <mergeCell ref="C9:G9"/>
    <mergeCell ref="C17:G17"/>
    <mergeCell ref="C28:G28"/>
    <mergeCell ref="E46:F46"/>
    <mergeCell ref="G46:H46"/>
    <mergeCell ref="I46:J46"/>
  </mergeCells>
  <phoneticPr fontId="10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"/>
  <sheetViews>
    <sheetView showGridLines="0" topLeftCell="A9" zoomScaleNormal="100" workbookViewId="0">
      <selection activeCell="A2" sqref="A2:B2"/>
    </sheetView>
  </sheetViews>
  <sheetFormatPr baseColWidth="10" defaultRowHeight="12.75"/>
  <cols>
    <col min="1" max="1" width="60.28515625" style="328" customWidth="1"/>
    <col min="2" max="2" width="13" style="328" customWidth="1"/>
    <col min="3" max="3" width="10.5703125" style="328" bestFit="1" customWidth="1"/>
    <col min="4" max="4" width="11.42578125" style="329"/>
    <col min="5" max="16384" width="11.42578125" style="328"/>
  </cols>
  <sheetData>
    <row r="1" spans="1:10" ht="18">
      <c r="A1" s="578" t="s">
        <v>214</v>
      </c>
      <c r="B1" s="578"/>
    </row>
    <row r="2" spans="1:10">
      <c r="A2" s="579" t="s">
        <v>201</v>
      </c>
      <c r="B2" s="579"/>
      <c r="C2" s="331"/>
    </row>
    <row r="3" spans="1:10">
      <c r="A3" s="330"/>
      <c r="B3" s="330"/>
      <c r="C3" s="330"/>
    </row>
    <row r="4" spans="1:10" ht="15">
      <c r="A4" s="332" t="s">
        <v>106</v>
      </c>
      <c r="B4" s="332"/>
      <c r="C4" s="332"/>
    </row>
    <row r="5" spans="1:10" ht="15" thickBot="1">
      <c r="A5" s="333" t="s">
        <v>204</v>
      </c>
      <c r="B5" s="334"/>
    </row>
    <row r="6" spans="1:10" s="329" customFormat="1" ht="18.75" customHeight="1" thickBot="1">
      <c r="A6" s="335" t="s">
        <v>107</v>
      </c>
      <c r="B6" s="336" t="s">
        <v>8</v>
      </c>
      <c r="C6" s="328"/>
      <c r="E6" s="328"/>
      <c r="F6" s="328"/>
      <c r="G6" s="328"/>
      <c r="H6" s="328"/>
      <c r="I6" s="328"/>
      <c r="J6" s="328"/>
    </row>
    <row r="7" spans="1:10" s="329" customFormat="1">
      <c r="A7" s="337" t="s">
        <v>125</v>
      </c>
      <c r="B7" s="338">
        <v>281.1825</v>
      </c>
      <c r="C7" s="486"/>
      <c r="D7" s="339"/>
      <c r="E7" s="340"/>
      <c r="F7" s="328"/>
      <c r="G7" s="328"/>
      <c r="H7" s="328"/>
      <c r="I7" s="328"/>
      <c r="J7" s="328"/>
    </row>
    <row r="8" spans="1:10" s="329" customFormat="1">
      <c r="A8" s="337" t="s">
        <v>127</v>
      </c>
      <c r="B8" s="341">
        <v>110.4653</v>
      </c>
      <c r="C8" s="486"/>
      <c r="D8" s="339"/>
      <c r="E8" s="340"/>
      <c r="F8" s="328"/>
      <c r="G8" s="328"/>
      <c r="H8" s="328"/>
      <c r="I8" s="328"/>
      <c r="J8" s="328"/>
    </row>
    <row r="9" spans="1:10" s="329" customFormat="1">
      <c r="A9" s="337" t="s">
        <v>126</v>
      </c>
      <c r="B9" s="341">
        <v>281.1825</v>
      </c>
      <c r="C9" s="486"/>
      <c r="D9" s="339"/>
      <c r="E9" s="328"/>
      <c r="F9" s="328"/>
      <c r="G9" s="328"/>
      <c r="H9" s="328"/>
      <c r="I9" s="328"/>
      <c r="J9" s="328"/>
    </row>
    <row r="10" spans="1:10" s="329" customFormat="1">
      <c r="A10" s="337" t="s">
        <v>128</v>
      </c>
      <c r="B10" s="341">
        <v>110.4653</v>
      </c>
      <c r="C10" s="486"/>
      <c r="D10" s="339"/>
      <c r="E10" s="328"/>
      <c r="F10" s="328"/>
      <c r="G10" s="328"/>
      <c r="H10" s="328"/>
      <c r="I10" s="328"/>
      <c r="J10" s="328"/>
    </row>
    <row r="11" spans="1:10" s="329" customFormat="1">
      <c r="A11" s="337"/>
      <c r="B11" s="341"/>
      <c r="C11" s="486"/>
      <c r="D11" s="339"/>
      <c r="E11" s="328"/>
      <c r="F11" s="328"/>
      <c r="G11" s="328"/>
      <c r="H11" s="328"/>
      <c r="I11" s="328"/>
      <c r="J11" s="328"/>
    </row>
    <row r="12" spans="1:10" s="329" customFormat="1">
      <c r="A12" s="337" t="s">
        <v>135</v>
      </c>
      <c r="B12" s="341">
        <v>281.1825</v>
      </c>
      <c r="C12" s="486"/>
      <c r="D12" s="339"/>
      <c r="E12" s="328"/>
      <c r="F12" s="339"/>
    </row>
    <row r="13" spans="1:10" s="329" customFormat="1">
      <c r="A13" s="337" t="s">
        <v>129</v>
      </c>
      <c r="B13" s="341">
        <v>110.4653</v>
      </c>
      <c r="C13" s="486"/>
      <c r="D13" s="339"/>
      <c r="E13" s="328"/>
      <c r="F13" s="339"/>
    </row>
    <row r="14" spans="1:10" s="329" customFormat="1">
      <c r="A14" s="337"/>
      <c r="B14" s="341"/>
      <c r="C14" s="486"/>
      <c r="D14" s="339"/>
      <c r="E14" s="328"/>
      <c r="F14" s="339"/>
    </row>
    <row r="15" spans="1:10" s="329" customFormat="1">
      <c r="A15" s="337" t="s">
        <v>110</v>
      </c>
      <c r="B15" s="341">
        <v>281.1825</v>
      </c>
      <c r="C15" s="486"/>
      <c r="D15" s="339"/>
      <c r="E15" s="328"/>
      <c r="F15" s="339"/>
    </row>
    <row r="16" spans="1:10" s="329" customFormat="1">
      <c r="A16" s="337" t="s">
        <v>111</v>
      </c>
      <c r="B16" s="341">
        <v>110.4653</v>
      </c>
      <c r="C16" s="486"/>
      <c r="D16" s="339"/>
      <c r="E16" s="328"/>
      <c r="F16" s="339"/>
    </row>
    <row r="17" spans="1:6" s="329" customFormat="1" ht="13.5" thickBot="1">
      <c r="A17" s="337"/>
      <c r="B17" s="342"/>
      <c r="C17" s="486"/>
      <c r="D17" s="339"/>
      <c r="E17" s="328"/>
    </row>
    <row r="18" spans="1:6" s="329" customFormat="1">
      <c r="A18" s="343" t="s">
        <v>131</v>
      </c>
      <c r="B18" s="338">
        <v>280.65690000000001</v>
      </c>
      <c r="C18" s="486"/>
      <c r="D18" s="339"/>
      <c r="E18" s="328"/>
      <c r="F18" s="339"/>
    </row>
    <row r="19" spans="1:6" s="329" customFormat="1">
      <c r="A19" s="344" t="s">
        <v>132</v>
      </c>
      <c r="B19" s="341">
        <v>106.5254</v>
      </c>
      <c r="C19" s="486"/>
      <c r="D19" s="339"/>
      <c r="E19" s="340"/>
      <c r="F19" s="339"/>
    </row>
    <row r="20" spans="1:6" s="329" customFormat="1">
      <c r="A20" s="344" t="s">
        <v>133</v>
      </c>
      <c r="B20" s="341">
        <v>280.65690000000001</v>
      </c>
      <c r="C20" s="486"/>
      <c r="D20" s="339"/>
      <c r="E20" s="328"/>
      <c r="F20" s="339"/>
    </row>
    <row r="21" spans="1:6" s="329" customFormat="1">
      <c r="A21" s="344" t="s">
        <v>134</v>
      </c>
      <c r="B21" s="341">
        <v>106.5254</v>
      </c>
      <c r="C21" s="486"/>
      <c r="D21" s="339"/>
      <c r="E21" s="340"/>
      <c r="F21" s="339"/>
    </row>
    <row r="22" spans="1:6" s="329" customFormat="1">
      <c r="A22" s="344"/>
      <c r="B22" s="341"/>
      <c r="C22" s="486"/>
      <c r="D22" s="339"/>
      <c r="E22" s="328"/>
      <c r="F22" s="339"/>
    </row>
    <row r="23" spans="1:6" s="329" customFormat="1">
      <c r="A23" s="344" t="s">
        <v>130</v>
      </c>
      <c r="B23" s="341">
        <v>280.65690000000001</v>
      </c>
      <c r="C23" s="486"/>
      <c r="D23" s="339"/>
      <c r="E23" s="328"/>
      <c r="F23" s="339"/>
    </row>
    <row r="24" spans="1:6" s="329" customFormat="1">
      <c r="A24" s="344" t="s">
        <v>136</v>
      </c>
      <c r="B24" s="341">
        <v>106.5254</v>
      </c>
      <c r="C24" s="486"/>
      <c r="D24" s="339"/>
      <c r="E24" s="328"/>
      <c r="F24" s="339"/>
    </row>
    <row r="25" spans="1:6" s="329" customFormat="1">
      <c r="A25" s="344"/>
      <c r="B25" s="341"/>
      <c r="C25" s="486"/>
      <c r="D25" s="339"/>
      <c r="E25" s="328"/>
      <c r="F25" s="339"/>
    </row>
    <row r="26" spans="1:6" s="329" customFormat="1">
      <c r="A26" s="344" t="s">
        <v>114</v>
      </c>
      <c r="B26" s="341">
        <v>280.65690000000001</v>
      </c>
      <c r="C26" s="486"/>
      <c r="D26" s="339"/>
      <c r="E26" s="328"/>
      <c r="F26" s="339"/>
    </row>
    <row r="27" spans="1:6" s="329" customFormat="1">
      <c r="A27" s="344" t="s">
        <v>115</v>
      </c>
      <c r="B27" s="341">
        <v>106.5254</v>
      </c>
      <c r="C27" s="486"/>
      <c r="D27" s="339"/>
      <c r="E27" s="328"/>
      <c r="F27" s="339"/>
    </row>
    <row r="28" spans="1:6" s="329" customFormat="1" ht="13.5" thickBot="1">
      <c r="A28" s="345"/>
      <c r="B28" s="346"/>
      <c r="C28" s="486"/>
      <c r="D28" s="339"/>
      <c r="E28" s="328"/>
    </row>
    <row r="29" spans="1:6">
      <c r="D29" s="339"/>
    </row>
    <row r="30" spans="1:6" s="329" customFormat="1" ht="15">
      <c r="A30" s="580" t="s">
        <v>116</v>
      </c>
      <c r="B30" s="580"/>
      <c r="C30" s="580"/>
      <c r="D30" s="339"/>
      <c r="E30" s="328"/>
    </row>
    <row r="31" spans="1:6" s="329" customFormat="1" ht="15">
      <c r="A31" s="347" t="s">
        <v>117</v>
      </c>
      <c r="B31" s="347"/>
      <c r="C31" s="347"/>
      <c r="D31" s="339"/>
      <c r="E31" s="328"/>
    </row>
    <row r="32" spans="1:6" s="329" customFormat="1" ht="15" thickBot="1">
      <c r="A32" s="333" t="str">
        <f>+A5</f>
        <v>Según instrucción Ley 9497, Res. SCEyM N° 019/24, Decreto N° 1680/2024</v>
      </c>
      <c r="B32" s="333"/>
      <c r="C32" s="333"/>
      <c r="D32" s="339"/>
      <c r="E32" s="328"/>
    </row>
    <row r="33" spans="1:6" s="329" customFormat="1" ht="22.5" customHeight="1" thickBot="1">
      <c r="A33" s="348" t="s">
        <v>118</v>
      </c>
      <c r="B33" s="348" t="s">
        <v>8</v>
      </c>
      <c r="C33" s="328"/>
      <c r="D33" s="339"/>
      <c r="E33" s="328"/>
    </row>
    <row r="34" spans="1:6" s="329" customFormat="1">
      <c r="A34" s="349" t="s">
        <v>125</v>
      </c>
      <c r="B34" s="338">
        <v>214.18510000000001</v>
      </c>
      <c r="C34" s="486"/>
      <c r="D34" s="339"/>
      <c r="F34" s="339"/>
    </row>
    <row r="35" spans="1:6" s="329" customFormat="1">
      <c r="A35" s="337" t="s">
        <v>127</v>
      </c>
      <c r="B35" s="341">
        <v>80.209800000000001</v>
      </c>
      <c r="C35" s="486"/>
      <c r="D35" s="339"/>
      <c r="F35" s="339"/>
    </row>
    <row r="36" spans="1:6" s="329" customFormat="1">
      <c r="A36" s="337" t="s">
        <v>126</v>
      </c>
      <c r="B36" s="341">
        <v>214.18510000000001</v>
      </c>
      <c r="C36" s="486"/>
      <c r="D36" s="339"/>
      <c r="F36" s="339"/>
    </row>
    <row r="37" spans="1:6" s="329" customFormat="1">
      <c r="A37" s="337" t="s">
        <v>128</v>
      </c>
      <c r="B37" s="341">
        <v>80.209800000000001</v>
      </c>
      <c r="C37" s="486"/>
      <c r="D37" s="339"/>
      <c r="F37" s="339"/>
    </row>
    <row r="38" spans="1:6" s="329" customFormat="1">
      <c r="A38" s="337"/>
      <c r="B38" s="341"/>
      <c r="C38" s="486"/>
      <c r="D38" s="339"/>
      <c r="F38" s="339"/>
    </row>
    <row r="39" spans="1:6" s="329" customFormat="1">
      <c r="A39" s="337" t="s">
        <v>108</v>
      </c>
      <c r="B39" s="341">
        <v>214.18510000000001</v>
      </c>
      <c r="C39" s="486"/>
      <c r="D39" s="339"/>
      <c r="F39" s="339"/>
    </row>
    <row r="40" spans="1:6" s="329" customFormat="1">
      <c r="A40" s="337" t="s">
        <v>109</v>
      </c>
      <c r="B40" s="341">
        <v>80.209800000000001</v>
      </c>
      <c r="C40" s="486"/>
      <c r="D40" s="339"/>
      <c r="F40" s="339"/>
    </row>
    <row r="41" spans="1:6" s="329" customFormat="1">
      <c r="A41" s="337"/>
      <c r="B41" s="341"/>
      <c r="C41" s="486"/>
      <c r="D41" s="339"/>
      <c r="F41" s="339"/>
    </row>
    <row r="42" spans="1:6" s="329" customFormat="1">
      <c r="A42" s="337" t="s">
        <v>110</v>
      </c>
      <c r="B42" s="341">
        <v>214.18510000000001</v>
      </c>
      <c r="C42" s="486"/>
      <c r="D42" s="339"/>
      <c r="F42" s="339"/>
    </row>
    <row r="43" spans="1:6" s="329" customFormat="1" ht="13.5" thickBot="1">
      <c r="A43" s="350" t="s">
        <v>111</v>
      </c>
      <c r="B43" s="342">
        <v>80.209800000000001</v>
      </c>
      <c r="C43" s="486"/>
      <c r="D43" s="339"/>
      <c r="F43" s="339"/>
    </row>
    <row r="44" spans="1:6" s="329" customFormat="1">
      <c r="A44" s="343" t="s">
        <v>131</v>
      </c>
      <c r="B44" s="338">
        <v>215.79990000000001</v>
      </c>
      <c r="C44" s="486"/>
      <c r="D44" s="339"/>
      <c r="F44" s="339"/>
    </row>
    <row r="45" spans="1:6" s="329" customFormat="1">
      <c r="A45" s="344" t="s">
        <v>132</v>
      </c>
      <c r="B45" s="341">
        <v>78.804599999999994</v>
      </c>
      <c r="C45" s="486"/>
      <c r="D45" s="339"/>
      <c r="F45" s="339"/>
    </row>
    <row r="46" spans="1:6" s="329" customFormat="1">
      <c r="A46" s="344" t="s">
        <v>133</v>
      </c>
      <c r="B46" s="341">
        <v>215.79990000000001</v>
      </c>
      <c r="C46" s="486"/>
      <c r="D46" s="339"/>
      <c r="F46" s="339"/>
    </row>
    <row r="47" spans="1:6" s="329" customFormat="1">
      <c r="A47" s="344" t="s">
        <v>134</v>
      </c>
      <c r="B47" s="341">
        <v>78.804599999999994</v>
      </c>
      <c r="C47" s="486"/>
      <c r="D47" s="339"/>
      <c r="F47" s="339"/>
    </row>
    <row r="48" spans="1:6" s="329" customFormat="1">
      <c r="A48" s="344"/>
      <c r="B48" s="341"/>
      <c r="C48" s="486"/>
      <c r="D48" s="339"/>
      <c r="F48" s="339"/>
    </row>
    <row r="49" spans="1:6" s="329" customFormat="1">
      <c r="A49" s="344" t="s">
        <v>112</v>
      </c>
      <c r="B49" s="341">
        <v>215.79990000000001</v>
      </c>
      <c r="C49" s="486"/>
      <c r="D49" s="339"/>
      <c r="F49" s="339"/>
    </row>
    <row r="50" spans="1:6" s="329" customFormat="1">
      <c r="A50" s="344" t="s">
        <v>113</v>
      </c>
      <c r="B50" s="341">
        <v>78.804599999999994</v>
      </c>
      <c r="C50" s="486"/>
      <c r="D50" s="339"/>
      <c r="F50" s="339"/>
    </row>
    <row r="51" spans="1:6" s="329" customFormat="1">
      <c r="A51" s="344"/>
      <c r="B51" s="341"/>
      <c r="C51" s="486"/>
      <c r="D51" s="339"/>
      <c r="F51" s="339"/>
    </row>
    <row r="52" spans="1:6" s="329" customFormat="1">
      <c r="A52" s="344" t="s">
        <v>114</v>
      </c>
      <c r="B52" s="341">
        <v>215.79990000000001</v>
      </c>
      <c r="C52" s="486"/>
      <c r="D52" s="339"/>
      <c r="F52" s="339"/>
    </row>
    <row r="53" spans="1:6" s="329" customFormat="1">
      <c r="A53" s="344" t="s">
        <v>115</v>
      </c>
      <c r="B53" s="341">
        <v>78.804599999999994</v>
      </c>
      <c r="C53" s="486"/>
      <c r="D53" s="339"/>
      <c r="F53" s="339"/>
    </row>
    <row r="54" spans="1:6" s="329" customFormat="1" ht="13.5" thickBot="1">
      <c r="A54" s="345"/>
      <c r="B54" s="351"/>
      <c r="C54" s="486"/>
      <c r="D54" s="352"/>
      <c r="E54" s="328"/>
    </row>
    <row r="55" spans="1:6" s="329" customFormat="1">
      <c r="A55" s="353"/>
      <c r="B55" s="353"/>
      <c r="C55" s="486"/>
      <c r="E55" s="328"/>
    </row>
    <row r="56" spans="1:6" s="329" customFormat="1" ht="15.75">
      <c r="A56" s="354" t="s">
        <v>119</v>
      </c>
      <c r="B56" s="355"/>
      <c r="C56" s="328"/>
      <c r="E56" s="328"/>
    </row>
    <row r="57" spans="1:6" s="329" customFormat="1" ht="15" thickBot="1">
      <c r="A57" s="333" t="str">
        <f>+A32</f>
        <v>Según instrucción Ley 9497, Res. SCEyM N° 019/24, Decreto N° 1680/2024</v>
      </c>
      <c r="B57" s="356"/>
      <c r="C57" s="328"/>
      <c r="E57" s="328"/>
    </row>
    <row r="58" spans="1:6" s="329" customFormat="1" ht="13.5" thickBot="1">
      <c r="A58" s="357" t="s">
        <v>120</v>
      </c>
      <c r="B58" s="358" t="s">
        <v>8</v>
      </c>
      <c r="C58" s="328"/>
      <c r="E58" s="328"/>
    </row>
    <row r="59" spans="1:6" s="329" customFormat="1">
      <c r="A59" s="359" t="s">
        <v>121</v>
      </c>
      <c r="B59" s="360">
        <v>36.749000000000002</v>
      </c>
      <c r="C59" s="491"/>
      <c r="D59" s="491"/>
      <c r="E59" s="492"/>
      <c r="F59" s="483"/>
    </row>
    <row r="60" spans="1:6" s="329" customFormat="1">
      <c r="A60" s="361" t="s">
        <v>122</v>
      </c>
      <c r="B60" s="362">
        <v>60.223799999999997</v>
      </c>
      <c r="C60" s="491"/>
      <c r="D60" s="491"/>
      <c r="E60" s="492"/>
      <c r="F60" s="483"/>
    </row>
    <row r="61" spans="1:6" s="329" customFormat="1">
      <c r="A61" s="361" t="s">
        <v>123</v>
      </c>
      <c r="B61" s="362">
        <v>182.08539999999999</v>
      </c>
      <c r="C61" s="491"/>
      <c r="D61" s="491"/>
      <c r="E61" s="492"/>
      <c r="F61" s="483"/>
    </row>
    <row r="62" spans="1:6" s="329" customFormat="1" ht="13.5" thickBot="1">
      <c r="A62" s="363" t="s">
        <v>124</v>
      </c>
      <c r="B62" s="364">
        <v>181.5565</v>
      </c>
      <c r="C62" s="491"/>
      <c r="D62" s="491"/>
      <c r="E62" s="492"/>
      <c r="F62" s="483"/>
    </row>
  </sheetData>
  <sheetProtection algorithmName="SHA-512" hashValue="7sHpeqCPeJIPim7zixiugox3YgyenzKC+Eg+ATiCVQvZaPONhrk7RMq29CGJD7s4pk22QPQ+oiR0oRNN0lnLlg==" saltValue="67S038FEXoq38WbwtrHo/w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59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58" t="s">
        <v>215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</row>
    <row r="3" spans="1:20" s="302" customFormat="1" ht="3.95" customHeight="1" thickBot="1">
      <c r="E3" s="295"/>
    </row>
    <row r="4" spans="1:20" s="302" customFormat="1" ht="27.75" customHeight="1">
      <c r="B4" s="561" t="s">
        <v>83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3"/>
    </row>
    <row r="5" spans="1:20" s="302" customFormat="1" ht="22.5" customHeight="1">
      <c r="A5" s="294"/>
      <c r="B5" s="301"/>
      <c r="C5" s="228" t="s">
        <v>201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13122.843999999999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135.917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135.917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64" t="s">
        <v>16</v>
      </c>
      <c r="F19" s="565"/>
      <c r="G19" s="564" t="s">
        <v>17</v>
      </c>
      <c r="H19" s="565"/>
      <c r="I19" s="564" t="s">
        <v>18</v>
      </c>
      <c r="J19" s="565"/>
      <c r="K19" s="564" t="s">
        <v>19</v>
      </c>
      <c r="L19" s="566"/>
      <c r="M19" s="564" t="s">
        <v>20</v>
      </c>
      <c r="N19" s="565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31238.870999999999</v>
      </c>
      <c r="F21" s="142">
        <v>31238.870999999999</v>
      </c>
      <c r="G21" s="143">
        <v>46184.837</v>
      </c>
      <c r="H21" s="142">
        <v>46184.837</v>
      </c>
      <c r="I21" s="143">
        <v>459877.70299999998</v>
      </c>
      <c r="J21" s="142">
        <v>459877.70299999998</v>
      </c>
      <c r="K21" s="143">
        <v>620783.20400000003</v>
      </c>
      <c r="L21" s="142">
        <v>620783.20400000003</v>
      </c>
      <c r="M21" s="143">
        <v>2026017.4010000001</v>
      </c>
      <c r="N21" s="141">
        <v>2026017.4010000001</v>
      </c>
      <c r="P21" s="162" t="s">
        <v>25</v>
      </c>
      <c r="Q21" s="161" t="s">
        <v>26</v>
      </c>
      <c r="R21" s="163">
        <v>13741.513999999999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46312.862999999998</v>
      </c>
      <c r="F22" s="89">
        <v>46312.862999999998</v>
      </c>
      <c r="G22" s="140">
        <v>38956.883000000002</v>
      </c>
      <c r="H22" s="89">
        <v>38956.883000000002</v>
      </c>
      <c r="I22" s="140">
        <v>36320.99</v>
      </c>
      <c r="J22" s="89">
        <v>36320.99</v>
      </c>
      <c r="K22" s="140">
        <v>27947.538</v>
      </c>
      <c r="L22" s="89">
        <v>27947.538</v>
      </c>
      <c r="M22" s="140">
        <v>20028.261999999999</v>
      </c>
      <c r="N22" s="139">
        <v>20028.261999999999</v>
      </c>
      <c r="P22" s="164" t="s">
        <v>5</v>
      </c>
      <c r="Q22" s="161" t="s">
        <v>26</v>
      </c>
      <c r="R22" s="163">
        <v>5215.7910000000002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1233.5229999999999</v>
      </c>
      <c r="F23" s="89">
        <v>1233.5229999999999</v>
      </c>
      <c r="G23" s="140">
        <v>1207.473</v>
      </c>
      <c r="H23" s="89">
        <v>1207.473</v>
      </c>
      <c r="I23" s="140">
        <v>1184.4159999999999</v>
      </c>
      <c r="J23" s="89">
        <v>1184.4159999999999</v>
      </c>
      <c r="K23" s="140">
        <v>1154.154</v>
      </c>
      <c r="L23" s="89">
        <v>1154.154</v>
      </c>
      <c r="M23" s="140">
        <v>1136.7149999999999</v>
      </c>
      <c r="N23" s="139">
        <v>1136.7149999999999</v>
      </c>
      <c r="P23" s="162" t="s">
        <v>7</v>
      </c>
      <c r="Q23" s="161" t="s">
        <v>8</v>
      </c>
      <c r="R23" s="160">
        <v>144.9367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28.481400000000001</v>
      </c>
      <c r="F24" s="94">
        <v>28.481400000000001</v>
      </c>
      <c r="G24" s="138">
        <v>26.9404</v>
      </c>
      <c r="H24" s="94">
        <v>26.9404</v>
      </c>
      <c r="I24" s="138">
        <v>26.6309</v>
      </c>
      <c r="J24" s="94">
        <v>26.6309</v>
      </c>
      <c r="K24" s="138">
        <v>25.950199999999999</v>
      </c>
      <c r="L24" s="94">
        <v>25.950199999999999</v>
      </c>
      <c r="M24" s="138">
        <v>25.586300000000001</v>
      </c>
      <c r="N24" s="137">
        <v>25.586300000000001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27.7286</v>
      </c>
      <c r="F25" s="94">
        <v>27.7286</v>
      </c>
      <c r="G25" s="138">
        <v>26.228300000000001</v>
      </c>
      <c r="H25" s="94">
        <v>26.228300000000001</v>
      </c>
      <c r="I25" s="138">
        <v>25.927</v>
      </c>
      <c r="J25" s="94">
        <v>25.927</v>
      </c>
      <c r="K25" s="138">
        <v>25.264299999999999</v>
      </c>
      <c r="L25" s="94">
        <v>25.264299999999999</v>
      </c>
      <c r="M25" s="138">
        <v>24.9101</v>
      </c>
      <c r="N25" s="137">
        <v>24.9101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27.296800000000001</v>
      </c>
      <c r="F26" s="100">
        <v>27.296800000000001</v>
      </c>
      <c r="G26" s="135">
        <v>25.819900000000001</v>
      </c>
      <c r="H26" s="100">
        <v>25.819900000000001</v>
      </c>
      <c r="I26" s="135">
        <v>25.523299999999999</v>
      </c>
      <c r="J26" s="100">
        <v>25.523299999999999</v>
      </c>
      <c r="K26" s="135">
        <v>24.870799999999999</v>
      </c>
      <c r="L26" s="100">
        <v>24.870799999999999</v>
      </c>
      <c r="M26" s="135">
        <v>24.522099999999998</v>
      </c>
      <c r="N26" s="101">
        <v>24.522099999999998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64" t="s">
        <v>39</v>
      </c>
      <c r="F31" s="565"/>
      <c r="G31" s="564" t="s">
        <v>40</v>
      </c>
      <c r="H31" s="565"/>
      <c r="I31" s="564" t="s">
        <v>41</v>
      </c>
      <c r="J31" s="565"/>
      <c r="K31" s="564" t="s">
        <v>42</v>
      </c>
      <c r="L31" s="565"/>
      <c r="M31" s="564" t="s">
        <v>43</v>
      </c>
      <c r="N31" s="565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46312.862999999998</v>
      </c>
      <c r="F33" s="141">
        <v>46312.862999999998</v>
      </c>
      <c r="G33" s="142">
        <v>38956.883000000002</v>
      </c>
      <c r="H33" s="141">
        <v>38956.883000000002</v>
      </c>
      <c r="I33" s="142">
        <v>36320.99</v>
      </c>
      <c r="J33" s="141">
        <v>36320.99</v>
      </c>
      <c r="K33" s="142">
        <v>27947.538</v>
      </c>
      <c r="L33" s="141">
        <v>27947.538</v>
      </c>
      <c r="M33" s="89">
        <v>20028.261999999999</v>
      </c>
      <c r="N33" s="141">
        <v>20028.261999999999</v>
      </c>
      <c r="T33" s="64"/>
    </row>
    <row r="34" spans="2:20" ht="14.25">
      <c r="B34" s="92"/>
      <c r="C34" s="115" t="s">
        <v>29</v>
      </c>
      <c r="D34" s="55" t="s">
        <v>28</v>
      </c>
      <c r="E34" s="140">
        <v>160.16499999999999</v>
      </c>
      <c r="F34" s="139">
        <v>160.16499999999999</v>
      </c>
      <c r="G34" s="89">
        <v>93.444999999999993</v>
      </c>
      <c r="H34" s="139">
        <v>93.444999999999993</v>
      </c>
      <c r="I34" s="89">
        <v>77.120999999999995</v>
      </c>
      <c r="J34" s="139">
        <v>77.120999999999995</v>
      </c>
      <c r="K34" s="89">
        <v>49.823999999999998</v>
      </c>
      <c r="L34" s="139">
        <v>49.823999999999998</v>
      </c>
      <c r="M34" s="89">
        <v>32.396000000000001</v>
      </c>
      <c r="N34" s="139">
        <v>32.396000000000001</v>
      </c>
      <c r="T34" s="64"/>
    </row>
    <row r="35" spans="2:20" ht="14.25">
      <c r="B35" s="92"/>
      <c r="C35" s="54" t="s">
        <v>44</v>
      </c>
      <c r="D35" s="55" t="s">
        <v>28</v>
      </c>
      <c r="E35" s="189">
        <v>384.084</v>
      </c>
      <c r="F35" s="190">
        <v>384.084</v>
      </c>
      <c r="G35" s="191">
        <v>354.72899999999998</v>
      </c>
      <c r="H35" s="190">
        <v>354.72899999999998</v>
      </c>
      <c r="I35" s="191">
        <v>368.79700000000003</v>
      </c>
      <c r="J35" s="190">
        <v>368.79700000000003</v>
      </c>
      <c r="K35" s="191">
        <v>359.74200000000002</v>
      </c>
      <c r="L35" s="190">
        <v>359.74200000000002</v>
      </c>
      <c r="M35" s="191">
        <v>354.30700000000002</v>
      </c>
      <c r="N35" s="190">
        <v>354.30700000000002</v>
      </c>
      <c r="T35" s="64"/>
    </row>
    <row r="36" spans="2:20" ht="14.25">
      <c r="B36" s="92"/>
      <c r="C36" s="115" t="s">
        <v>30</v>
      </c>
      <c r="D36" s="55" t="s">
        <v>45</v>
      </c>
      <c r="E36" s="138">
        <v>3515.0560999999998</v>
      </c>
      <c r="F36" s="137">
        <v>3515.0560999999998</v>
      </c>
      <c r="G36" s="94">
        <v>1974.0876000000001</v>
      </c>
      <c r="H36" s="137">
        <v>1974.0876000000001</v>
      </c>
      <c r="I36" s="94">
        <v>1664.5764999999999</v>
      </c>
      <c r="J36" s="137">
        <v>1664.5764999999999</v>
      </c>
      <c r="K36" s="94">
        <v>983.84609999999998</v>
      </c>
      <c r="L36" s="137">
        <v>983.84609999999998</v>
      </c>
      <c r="M36" s="94">
        <v>620.02329999999995</v>
      </c>
      <c r="N36" s="137">
        <v>620.02329999999995</v>
      </c>
      <c r="T36" s="64"/>
    </row>
    <row r="37" spans="2:20" ht="14.25">
      <c r="B37" s="92"/>
      <c r="C37" s="115" t="s">
        <v>31</v>
      </c>
      <c r="D37" s="55" t="s">
        <v>45</v>
      </c>
      <c r="E37" s="138">
        <v>3422.1502999999998</v>
      </c>
      <c r="F37" s="137">
        <v>3422.1502999999998</v>
      </c>
      <c r="G37" s="94">
        <v>1921.9108000000001</v>
      </c>
      <c r="H37" s="137">
        <v>1921.9108000000001</v>
      </c>
      <c r="I37" s="94">
        <v>1620.5804000000001</v>
      </c>
      <c r="J37" s="137">
        <v>1620.5804000000001</v>
      </c>
      <c r="K37" s="94">
        <v>957.84220000000005</v>
      </c>
      <c r="L37" s="137">
        <v>957.84220000000005</v>
      </c>
      <c r="M37" s="94">
        <v>603.63559999999995</v>
      </c>
      <c r="N37" s="137">
        <v>603.63559999999995</v>
      </c>
      <c r="T37" s="64"/>
    </row>
    <row r="38" spans="2:20" ht="14.25">
      <c r="B38" s="92"/>
      <c r="C38" s="115" t="s">
        <v>32</v>
      </c>
      <c r="D38" s="55" t="s">
        <v>45</v>
      </c>
      <c r="E38" s="135">
        <v>3368.8580000000002</v>
      </c>
      <c r="F38" s="101">
        <v>3368.8580000000002</v>
      </c>
      <c r="G38" s="100">
        <v>1891.9813999999999</v>
      </c>
      <c r="H38" s="101">
        <v>1891.9813999999999</v>
      </c>
      <c r="I38" s="100">
        <v>1595.3434999999999</v>
      </c>
      <c r="J38" s="101">
        <v>1595.3434999999999</v>
      </c>
      <c r="K38" s="100">
        <v>942.92600000000004</v>
      </c>
      <c r="L38" s="101">
        <v>942.92600000000004</v>
      </c>
      <c r="M38" s="100">
        <v>594.23530000000005</v>
      </c>
      <c r="N38" s="101">
        <v>594.23530000000005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GtqptyXVRbKrS9HgWvqt+uKDz54XpYe5q1GofJJE2F8BY0fFU6lGgSLZ4vyt1805zpxxzCUG3BB6weW4s8e7Eg==" saltValue="rsVe713uhICDw2ut5b6+Ww==" spinCount="100000" sheet="1" objects="1" scenarios="1"/>
  <mergeCells count="12">
    <mergeCell ref="B2:T2"/>
    <mergeCell ref="E19:F19"/>
    <mergeCell ref="G19:H19"/>
    <mergeCell ref="I19:J19"/>
    <mergeCell ref="K19:L19"/>
    <mergeCell ref="M19:N19"/>
    <mergeCell ref="B4:T4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3"/>
  <sheetViews>
    <sheetView workbookViewId="0">
      <selection activeCell="F15" sqref="F15"/>
    </sheetView>
  </sheetViews>
  <sheetFormatPr baseColWidth="10" defaultColWidth="11.42578125" defaultRowHeight="12.75"/>
  <cols>
    <col min="1" max="1" width="4" style="496" customWidth="1"/>
    <col min="2" max="2" width="43.85546875" style="496" customWidth="1"/>
    <col min="3" max="4" width="21.140625" style="496" customWidth="1"/>
    <col min="5" max="5" width="6.7109375" style="496" customWidth="1"/>
    <col min="6" max="6" width="45.140625" style="497" customWidth="1"/>
    <col min="7" max="8" width="18.5703125" style="497" customWidth="1"/>
    <col min="9" max="9" width="6.5703125" style="497" customWidth="1"/>
    <col min="10" max="10" width="19.5703125" style="497" customWidth="1"/>
    <col min="11" max="11" width="18" style="497" customWidth="1"/>
    <col min="12" max="12" width="8.42578125" style="497" customWidth="1"/>
    <col min="13" max="13" width="7.28515625" style="497" customWidth="1"/>
    <col min="14" max="14" width="41.7109375" style="497" bestFit="1" customWidth="1"/>
    <col min="15" max="17" width="14.28515625" style="497" customWidth="1"/>
    <col min="18" max="22" width="11.42578125" style="497"/>
    <col min="23" max="23" width="42.7109375" style="497" bestFit="1" customWidth="1"/>
    <col min="24" max="24" width="8.7109375" style="497" bestFit="1" customWidth="1"/>
    <col min="25" max="16384" width="11.42578125" style="497"/>
  </cols>
  <sheetData>
    <row r="1" spans="2:7" ht="18">
      <c r="B1" s="584" t="s">
        <v>216</v>
      </c>
      <c r="C1" s="585"/>
      <c r="D1" s="585"/>
      <c r="E1" s="586"/>
    </row>
    <row r="2" spans="2:7">
      <c r="B2" s="587" t="s">
        <v>217</v>
      </c>
      <c r="C2" s="588"/>
      <c r="D2" s="588"/>
      <c r="E2" s="589"/>
    </row>
    <row r="3" spans="2:7" ht="18">
      <c r="B3" s="590" t="s">
        <v>218</v>
      </c>
      <c r="C3" s="591"/>
      <c r="D3" s="591"/>
      <c r="E3" s="592"/>
    </row>
    <row r="4" spans="2:7" ht="15.75" thickBot="1">
      <c r="B4" s="593"/>
      <c r="C4" s="594">
        <v>1</v>
      </c>
      <c r="D4" s="594">
        <v>2</v>
      </c>
      <c r="E4" s="595"/>
    </row>
    <row r="5" spans="2:7" ht="15.75" thickBot="1">
      <c r="B5" s="596" t="s">
        <v>219</v>
      </c>
      <c r="C5" s="597"/>
      <c r="D5" s="597"/>
      <c r="E5" s="598"/>
    </row>
    <row r="6" spans="2:7" ht="7.5" customHeight="1">
      <c r="B6" s="498"/>
      <c r="C6" s="499"/>
      <c r="D6" s="499"/>
      <c r="E6" s="500"/>
    </row>
    <row r="7" spans="2:7" ht="18" customHeight="1">
      <c r="B7" s="501" t="s">
        <v>220</v>
      </c>
      <c r="C7" s="502"/>
      <c r="D7" s="499"/>
      <c r="E7" s="500"/>
    </row>
    <row r="8" spans="2:7" ht="18" customHeight="1">
      <c r="B8" s="498"/>
      <c r="C8" s="499"/>
      <c r="D8" s="499"/>
      <c r="E8" s="500"/>
    </row>
    <row r="9" spans="2:7" ht="21" customHeight="1">
      <c r="B9" s="503" t="s">
        <v>221</v>
      </c>
      <c r="C9" s="504" t="s">
        <v>222</v>
      </c>
      <c r="D9" s="504" t="s">
        <v>223</v>
      </c>
      <c r="E9" s="500"/>
    </row>
    <row r="10" spans="2:7" ht="21" customHeight="1">
      <c r="B10" s="505" t="s">
        <v>224</v>
      </c>
      <c r="C10" s="506">
        <v>58658.755886645013</v>
      </c>
      <c r="D10" s="506">
        <v>90452.501623755306</v>
      </c>
      <c r="E10" s="500"/>
      <c r="F10" s="507"/>
      <c r="G10" s="507"/>
    </row>
    <row r="11" spans="2:7" ht="21" customHeight="1">
      <c r="B11" s="505" t="s">
        <v>225</v>
      </c>
      <c r="C11" s="506">
        <v>76922.812850658855</v>
      </c>
      <c r="D11" s="506">
        <v>126980.61555178302</v>
      </c>
      <c r="E11" s="500"/>
      <c r="F11" s="507"/>
      <c r="G11" s="507"/>
    </row>
    <row r="12" spans="2:7" ht="12.75" customHeight="1">
      <c r="B12" s="498"/>
      <c r="C12" s="508"/>
      <c r="D12" s="508"/>
      <c r="E12" s="500"/>
    </row>
    <row r="13" spans="2:7" ht="21" customHeight="1">
      <c r="B13" s="501" t="s">
        <v>226</v>
      </c>
      <c r="C13" s="508"/>
      <c r="D13" s="508"/>
      <c r="E13" s="500"/>
    </row>
    <row r="14" spans="2:7" ht="12.75" customHeight="1">
      <c r="B14" s="509"/>
      <c r="C14" s="508"/>
      <c r="D14" s="508"/>
      <c r="E14" s="500"/>
    </row>
    <row r="15" spans="2:7" ht="21" customHeight="1">
      <c r="B15" s="503" t="s">
        <v>221</v>
      </c>
      <c r="C15" s="510" t="s">
        <v>222</v>
      </c>
      <c r="D15" s="510" t="s">
        <v>223</v>
      </c>
      <c r="E15" s="500"/>
    </row>
    <row r="16" spans="2:7" ht="21" customHeight="1">
      <c r="B16" s="505" t="s">
        <v>227</v>
      </c>
      <c r="C16" s="506">
        <v>124043.57505744342</v>
      </c>
      <c r="D16" s="506">
        <v>213026.87792135059</v>
      </c>
      <c r="E16" s="500"/>
      <c r="F16" s="507"/>
      <c r="G16" s="507"/>
    </row>
    <row r="17" spans="2:7" ht="21" customHeight="1">
      <c r="B17" s="505" t="s">
        <v>228</v>
      </c>
      <c r="C17" s="506">
        <v>171475.5993807863</v>
      </c>
      <c r="D17" s="506">
        <v>306539.95979518123</v>
      </c>
      <c r="E17" s="500"/>
      <c r="F17" s="507"/>
      <c r="G17" s="507"/>
    </row>
    <row r="18" spans="2:7" ht="12.75" customHeight="1">
      <c r="B18" s="511"/>
      <c r="C18" s="512"/>
      <c r="D18" s="512"/>
      <c r="E18" s="500"/>
    </row>
    <row r="19" spans="2:7" ht="21" customHeight="1">
      <c r="B19" s="501" t="s">
        <v>229</v>
      </c>
      <c r="C19" s="512"/>
      <c r="D19" s="512"/>
      <c r="E19" s="500"/>
    </row>
    <row r="20" spans="2:7" ht="12.75" customHeight="1">
      <c r="B20" s="511"/>
      <c r="C20" s="512"/>
      <c r="D20" s="512"/>
      <c r="E20" s="500"/>
    </row>
    <row r="21" spans="2:7" ht="21" customHeight="1">
      <c r="B21" s="503" t="s">
        <v>221</v>
      </c>
      <c r="C21" s="510" t="s">
        <v>222</v>
      </c>
      <c r="D21" s="510" t="s">
        <v>223</v>
      </c>
      <c r="E21" s="500"/>
    </row>
    <row r="22" spans="2:7" ht="21" customHeight="1">
      <c r="B22" s="505" t="s">
        <v>230</v>
      </c>
      <c r="C22" s="506">
        <v>370858.96349637373</v>
      </c>
      <c r="D22" s="506">
        <v>1011372.6942477861</v>
      </c>
      <c r="E22" s="500"/>
      <c r="F22" s="507"/>
      <c r="G22" s="507"/>
    </row>
    <row r="23" spans="2:7" ht="21" customHeight="1">
      <c r="B23" s="505" t="s">
        <v>231</v>
      </c>
      <c r="C23" s="506">
        <v>408935.91878140031</v>
      </c>
      <c r="D23" s="506">
        <v>1064680.4316468234</v>
      </c>
      <c r="E23" s="500"/>
      <c r="F23" s="507"/>
      <c r="G23" s="507"/>
    </row>
    <row r="24" spans="2:7" ht="12.75" customHeight="1">
      <c r="B24" s="505"/>
      <c r="C24" s="512"/>
      <c r="D24" s="512"/>
      <c r="E24" s="500"/>
    </row>
    <row r="25" spans="2:7" ht="21" customHeight="1">
      <c r="B25" s="501" t="s">
        <v>232</v>
      </c>
      <c r="C25" s="512"/>
      <c r="D25" s="512"/>
      <c r="E25" s="500"/>
    </row>
    <row r="26" spans="2:7" ht="12.75" customHeight="1">
      <c r="B26" s="511"/>
      <c r="C26" s="512"/>
      <c r="D26" s="512"/>
      <c r="E26" s="500"/>
    </row>
    <row r="27" spans="2:7" ht="21" customHeight="1">
      <c r="B27" s="503" t="s">
        <v>221</v>
      </c>
      <c r="C27" s="510" t="s">
        <v>222</v>
      </c>
      <c r="D27" s="510" t="s">
        <v>223</v>
      </c>
      <c r="E27" s="500"/>
    </row>
    <row r="28" spans="2:7" ht="21" customHeight="1">
      <c r="B28" s="505" t="s">
        <v>233</v>
      </c>
      <c r="C28" s="506">
        <v>753430.36516353453</v>
      </c>
      <c r="D28" s="506">
        <v>1443483.8547386255</v>
      </c>
      <c r="E28" s="500"/>
      <c r="F28" s="507"/>
      <c r="G28" s="507"/>
    </row>
    <row r="29" spans="2:7" ht="21" customHeight="1">
      <c r="B29" s="505" t="s">
        <v>234</v>
      </c>
      <c r="C29" s="506">
        <v>766506.63432581397</v>
      </c>
      <c r="D29" s="506">
        <v>1461790.6315658172</v>
      </c>
      <c r="E29" s="500"/>
      <c r="F29" s="507"/>
      <c r="G29" s="507"/>
    </row>
    <row r="30" spans="2:7" ht="21" customHeight="1">
      <c r="B30" s="505" t="s">
        <v>235</v>
      </c>
      <c r="C30" s="506">
        <v>781035.82228390232</v>
      </c>
      <c r="D30" s="506">
        <v>1485821.7210170641</v>
      </c>
      <c r="E30" s="500"/>
      <c r="F30" s="507"/>
      <c r="G30" s="507"/>
    </row>
    <row r="31" spans="2:7" ht="21" customHeight="1">
      <c r="B31" s="505" t="s">
        <v>236</v>
      </c>
      <c r="C31" s="506">
        <v>753699.56850396562</v>
      </c>
      <c r="D31" s="506">
        <v>1433817.9607814667</v>
      </c>
      <c r="E31" s="500"/>
      <c r="F31" s="507"/>
      <c r="G31" s="507"/>
    </row>
    <row r="32" spans="2:7" ht="21" customHeight="1">
      <c r="B32" s="505" t="s">
        <v>237</v>
      </c>
      <c r="C32" s="506">
        <v>813072.82123387</v>
      </c>
      <c r="D32" s="506">
        <v>1546768.0535128866</v>
      </c>
      <c r="E32" s="500"/>
      <c r="F32" s="507"/>
      <c r="G32" s="507"/>
    </row>
    <row r="33" spans="2:7" ht="21" customHeight="1">
      <c r="B33" s="505" t="s">
        <v>238</v>
      </c>
      <c r="C33" s="506">
        <v>886065.92887071765</v>
      </c>
      <c r="D33" s="506">
        <v>1685628.1950288315</v>
      </c>
      <c r="E33" s="500"/>
      <c r="F33" s="507"/>
      <c r="G33" s="507"/>
    </row>
    <row r="34" spans="2:7" ht="21" customHeight="1">
      <c r="B34" s="505" t="s">
        <v>239</v>
      </c>
      <c r="C34" s="506">
        <v>992503.17159258237</v>
      </c>
      <c r="D34" s="506">
        <v>1888111.5673008733</v>
      </c>
      <c r="E34" s="500"/>
      <c r="F34" s="507"/>
      <c r="G34" s="507"/>
    </row>
    <row r="35" spans="2:7" ht="21" customHeight="1" thickBot="1">
      <c r="B35" s="505"/>
      <c r="C35" s="513"/>
      <c r="D35" s="513"/>
      <c r="E35" s="500"/>
    </row>
    <row r="36" spans="2:7" ht="15" customHeight="1" thickBot="1">
      <c r="B36" s="581" t="s">
        <v>240</v>
      </c>
      <c r="C36" s="582"/>
      <c r="D36" s="582"/>
      <c r="E36" s="583"/>
    </row>
    <row r="37" spans="2:7" ht="15" customHeight="1">
      <c r="B37" s="514"/>
      <c r="C37" s="499"/>
      <c r="D37" s="499"/>
      <c r="E37" s="500"/>
    </row>
    <row r="38" spans="2:7" ht="18.75" customHeight="1">
      <c r="B38" s="514"/>
      <c r="C38" s="504" t="s">
        <v>241</v>
      </c>
      <c r="D38" s="499"/>
      <c r="E38" s="500"/>
    </row>
    <row r="39" spans="2:7" ht="15">
      <c r="B39" s="515" t="s">
        <v>242</v>
      </c>
      <c r="C39" s="506">
        <v>1006.9163486236291</v>
      </c>
      <c r="D39" s="499"/>
      <c r="E39" s="500"/>
      <c r="F39" s="507"/>
      <c r="G39" s="507"/>
    </row>
    <row r="40" spans="2:7" ht="18.75" customHeight="1" thickBot="1">
      <c r="B40" s="516"/>
      <c r="E40" s="517"/>
    </row>
    <row r="41" spans="2:7" ht="15" customHeight="1" thickBot="1">
      <c r="B41" s="581" t="s">
        <v>243</v>
      </c>
      <c r="C41" s="582"/>
      <c r="D41" s="582"/>
      <c r="E41" s="583"/>
    </row>
    <row r="42" spans="2:7" ht="15" customHeight="1">
      <c r="B42" s="514"/>
      <c r="C42" s="499"/>
      <c r="D42" s="499"/>
      <c r="E42" s="500"/>
    </row>
    <row r="43" spans="2:7" ht="15" customHeight="1">
      <c r="B43" s="515" t="s">
        <v>242</v>
      </c>
      <c r="C43" s="504" t="s">
        <v>241</v>
      </c>
      <c r="D43" s="518"/>
      <c r="E43" s="519"/>
    </row>
    <row r="44" spans="2:7" ht="15" customHeight="1">
      <c r="B44" s="520" t="s">
        <v>244</v>
      </c>
      <c r="C44" s="506">
        <v>4852.9694977526715</v>
      </c>
      <c r="D44" s="521"/>
      <c r="E44" s="522"/>
      <c r="F44" s="507"/>
      <c r="G44" s="507"/>
    </row>
    <row r="45" spans="2:7" ht="15" customHeight="1">
      <c r="B45" s="520" t="s">
        <v>245</v>
      </c>
      <c r="C45" s="599">
        <v>10461.871908087787</v>
      </c>
      <c r="D45" s="521"/>
      <c r="E45" s="522"/>
      <c r="F45" s="507"/>
      <c r="G45" s="507"/>
    </row>
    <row r="46" spans="2:7" ht="15" customHeight="1">
      <c r="B46" s="520" t="s">
        <v>246</v>
      </c>
      <c r="C46" s="600"/>
      <c r="D46" s="521"/>
      <c r="E46" s="522"/>
      <c r="F46" s="507"/>
      <c r="G46" s="507"/>
    </row>
    <row r="47" spans="2:7" ht="15" customHeight="1">
      <c r="B47" s="520" t="s">
        <v>247</v>
      </c>
      <c r="C47" s="600"/>
      <c r="D47" s="521"/>
      <c r="E47" s="522"/>
      <c r="F47" s="507"/>
      <c r="G47" s="507"/>
    </row>
    <row r="48" spans="2:7" ht="15" customHeight="1">
      <c r="B48" s="520" t="s">
        <v>248</v>
      </c>
      <c r="C48" s="601"/>
      <c r="D48" s="521"/>
      <c r="E48" s="522"/>
      <c r="F48" s="507"/>
      <c r="G48" s="507"/>
    </row>
    <row r="49" spans="2:7" ht="15" customHeight="1" thickBot="1">
      <c r="B49" s="514"/>
      <c r="C49" s="499"/>
      <c r="D49" s="499"/>
      <c r="E49" s="500"/>
    </row>
    <row r="50" spans="2:7" ht="15" customHeight="1" thickBot="1">
      <c r="B50" s="581" t="s">
        <v>249</v>
      </c>
      <c r="C50" s="582"/>
      <c r="D50" s="582"/>
      <c r="E50" s="583"/>
    </row>
    <row r="51" spans="2:7" ht="15" customHeight="1">
      <c r="B51" s="514"/>
      <c r="C51" s="499"/>
      <c r="D51" s="499"/>
      <c r="E51" s="500"/>
    </row>
    <row r="52" spans="2:7" ht="15" customHeight="1">
      <c r="B52" s="515" t="s">
        <v>242</v>
      </c>
      <c r="C52" s="504" t="s">
        <v>241</v>
      </c>
      <c r="D52" s="518"/>
      <c r="E52" s="519"/>
    </row>
    <row r="53" spans="2:7" ht="15" customHeight="1">
      <c r="B53" s="520" t="s">
        <v>244</v>
      </c>
      <c r="C53" s="506">
        <v>4852.9694977526715</v>
      </c>
      <c r="D53" s="521"/>
      <c r="E53" s="522"/>
      <c r="F53" s="507"/>
      <c r="G53" s="507"/>
    </row>
    <row r="54" spans="2:7" ht="15" customHeight="1">
      <c r="B54" s="520" t="s">
        <v>245</v>
      </c>
      <c r="C54" s="599">
        <v>10461.871908087787</v>
      </c>
      <c r="D54" s="521"/>
      <c r="E54" s="522"/>
      <c r="F54" s="507"/>
      <c r="G54" s="507"/>
    </row>
    <row r="55" spans="2:7" ht="15" customHeight="1">
      <c r="B55" s="520" t="s">
        <v>246</v>
      </c>
      <c r="C55" s="600"/>
      <c r="D55" s="521"/>
      <c r="E55" s="522"/>
      <c r="F55" s="507"/>
      <c r="G55" s="507"/>
    </row>
    <row r="56" spans="2:7" ht="15" customHeight="1">
      <c r="B56" s="520" t="s">
        <v>247</v>
      </c>
      <c r="C56" s="600"/>
      <c r="D56" s="521"/>
      <c r="E56" s="522"/>
      <c r="F56" s="507"/>
      <c r="G56" s="507"/>
    </row>
    <row r="57" spans="2:7" ht="15" customHeight="1">
      <c r="B57" s="520" t="s">
        <v>248</v>
      </c>
      <c r="C57" s="601"/>
      <c r="D57" s="521"/>
      <c r="E57" s="522"/>
      <c r="F57" s="507"/>
      <c r="G57" s="507"/>
    </row>
    <row r="58" spans="2:7" ht="15.75" thickBot="1">
      <c r="B58" s="523"/>
      <c r="C58" s="499"/>
      <c r="D58" s="499"/>
      <c r="E58" s="500"/>
      <c r="F58" s="507"/>
      <c r="G58" s="507"/>
    </row>
    <row r="59" spans="2:7" ht="15.75" thickBot="1">
      <c r="B59" s="581" t="s">
        <v>250</v>
      </c>
      <c r="C59" s="582"/>
      <c r="D59" s="582"/>
      <c r="E59" s="583"/>
      <c r="F59" s="507"/>
      <c r="G59" s="507"/>
    </row>
    <row r="60" spans="2:7" ht="15">
      <c r="B60" s="523"/>
      <c r="C60" s="499"/>
      <c r="D60" s="499"/>
      <c r="E60" s="500"/>
      <c r="F60" s="507"/>
      <c r="G60" s="507"/>
    </row>
    <row r="61" spans="2:7" ht="15">
      <c r="B61" s="515" t="s">
        <v>251</v>
      </c>
      <c r="C61" s="524">
        <v>71.552693774236715</v>
      </c>
      <c r="D61" s="499" t="s">
        <v>252</v>
      </c>
      <c r="E61" s="500"/>
      <c r="F61" s="507"/>
      <c r="G61" s="507"/>
    </row>
    <row r="62" spans="2:7">
      <c r="B62" s="525"/>
      <c r="E62" s="517"/>
    </row>
    <row r="63" spans="2:7">
      <c r="B63" s="526"/>
      <c r="C63" s="527"/>
      <c r="D63" s="527"/>
      <c r="E63" s="528"/>
    </row>
  </sheetData>
  <sheetProtection algorithmName="SHA-512" hashValue="GxTTrkXCELqV/QbvVNcr80Vd/7nVm/2Q9VQr+yVR4Vj96JIf/qsmVHKJVe/x6MwJxuefSkz/ikZcpaJkFBJLXw==" saltValue="bUe69JxPhgG1n3/sAyqA4w==" spinCount="100000" sheet="1" objects="1" scenarios="1"/>
  <mergeCells count="11">
    <mergeCell ref="B41:E41"/>
    <mergeCell ref="C45:C48"/>
    <mergeCell ref="B50:E50"/>
    <mergeCell ref="C54:C57"/>
    <mergeCell ref="B59:E59"/>
    <mergeCell ref="B36:E36"/>
    <mergeCell ref="B1:E1"/>
    <mergeCell ref="B2:E2"/>
    <mergeCell ref="B3:E3"/>
    <mergeCell ref="B4:E4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SERVICIOS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2024-11-07T13:54:56Z</cp:lastPrinted>
  <dcterms:created xsi:type="dcterms:W3CDTF">2019-01-12T13:30:37Z</dcterms:created>
  <dcterms:modified xsi:type="dcterms:W3CDTF">2024-11-07T21:25:01Z</dcterms:modified>
</cp:coreProperties>
</file>