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MAYO - JUNIO y JULIO 2025\CUADRO JULIO 2025 RECALCULO\"/>
    </mc:Choice>
  </mc:AlternateContent>
  <xr:revisionPtr revIDLastSave="0" documentId="13_ncr:1_{D99DA0D9-73AB-4C4E-9C48-3822B07E5A66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" sheetId="77" r:id="rId1"/>
    <sheet name="Anexo II" sheetId="46" r:id="rId2"/>
    <sheet name="ANEXO III a." sheetId="71" r:id="rId3"/>
    <sheet name="Anexo III. b." sheetId="79" r:id="rId4"/>
    <sheet name="Anexo IV" sheetId="81" r:id="rId5"/>
    <sheet name="Anexo V" sheetId="39" r:id="rId6"/>
    <sheet name="Anexo VI" sheetId="7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GCR1">'[1]Base de Cálculo'!$C$88</definedName>
    <definedName name="_____________KPR1">'[1]Base de Cálculo'!$C$5</definedName>
    <definedName name="____________GCR1">'[2]Base de Cálculo'!$C$88</definedName>
    <definedName name="____________GCR2">'[1]Base de Cálculo'!$C$89</definedName>
    <definedName name="____________GCR3">'[2]Base de Cálculo'!$C$90</definedName>
    <definedName name="____________KPR1">'[2]Base de Cálculo'!$C$5</definedName>
    <definedName name="____________KPR2">'[1]Base de Cálculo'!$C$10</definedName>
    <definedName name="____________KPR3">'[2]Base de Cálculo'!$C$15</definedName>
    <definedName name="___________GCR1">'[3]Base de Cálculo'!$C$88</definedName>
    <definedName name="___________GCR2">'[2]Base de Cálculo'!$C$89</definedName>
    <definedName name="___________GCR3">'[4]Base de Cálculo'!$C$90</definedName>
    <definedName name="___________KPR1">'[3]Base de Cálculo'!$C$5</definedName>
    <definedName name="___________KPR2">'[2]Base de Cálculo'!$C$10</definedName>
    <definedName name="___________KPR3">'[4]Base de Cálculo'!$C$15</definedName>
    <definedName name="__________GCR1">'[3]Base de Cálculo'!$C$88</definedName>
    <definedName name="__________GCR2">'[2]Base de Cálculo'!$C$89</definedName>
    <definedName name="__________GCR3">'[5]Base de Cálculo'!$C$90</definedName>
    <definedName name="__________KPR1">'[3]Base de Cálculo'!$C$5</definedName>
    <definedName name="__________KPR2">'[2]Base de Cálculo'!$C$10</definedName>
    <definedName name="__________KPR3">'[5]Base de Cálculo'!$C$15</definedName>
    <definedName name="_________GCR1">'[5]Base de Cálculo'!$C$88</definedName>
    <definedName name="_________GCR2">'[5]Base de Cálculo'!$C$89</definedName>
    <definedName name="_________GCR3">'[6]Base de Cálculo'!$C$90</definedName>
    <definedName name="_________KPR1">'[5]Base de Cálculo'!$C$5</definedName>
    <definedName name="_________KPR2">'[5]Base de Cálculo'!$C$10</definedName>
    <definedName name="_________KPR3">'[6]Base de Cálculo'!$C$15</definedName>
    <definedName name="________GCR1">'[6]Base de Cálculo'!$C$88</definedName>
    <definedName name="________GCR2">'[6]Base de Cálculo'!$C$89</definedName>
    <definedName name="________GCR3">'[7]Base de Cálculo'!$C$90</definedName>
    <definedName name="________KPR1">'[6]Base de Cálculo'!$C$5</definedName>
    <definedName name="________KPR2">'[6]Base de Cálculo'!$C$10</definedName>
    <definedName name="________KPR3">'[7]Base de Cálculo'!$C$15</definedName>
    <definedName name="_______GCR1">'[7]Base de Cálculo'!$C$88</definedName>
    <definedName name="_______GCR2">'[7]Base de Cálculo'!$C$89</definedName>
    <definedName name="_______GCR3">'[7]Base de Cálculo'!$C$90</definedName>
    <definedName name="_______KPR1">'[7]Base de Cálculo'!$C$5</definedName>
    <definedName name="_______KPR2">'[7]Base de Cálculo'!$C$10</definedName>
    <definedName name="_______KPR3">'[7]Base de Cálculo'!$C$15</definedName>
    <definedName name="______GCR1">'[7]Base de Cálculo'!$C$88</definedName>
    <definedName name="______GCR2">'[7]Base de Cálculo'!$C$89</definedName>
    <definedName name="______GCR3">'[7]Base de Cálculo'!$C$90</definedName>
    <definedName name="______KPR1">'[7]Base de Cálculo'!$C$5</definedName>
    <definedName name="______KPR2">'[7]Base de Cálculo'!$C$10</definedName>
    <definedName name="______KPR3">'[7]Base de Cálculo'!$C$15</definedName>
    <definedName name="_____GCR1">'[7]Base de Cálculo'!$C$88</definedName>
    <definedName name="_____GCR2">'[7]Base de Cálculo'!$C$89</definedName>
    <definedName name="_____GCR3">'[7]Base de Cálculo'!$C$90</definedName>
    <definedName name="_____KPR1">'[7]Base de Cálculo'!$C$5</definedName>
    <definedName name="_____KPR2">'[7]Base de Cálculo'!$C$10</definedName>
    <definedName name="_____KPR3">'[7]Base de Cálculo'!$C$15</definedName>
    <definedName name="____GCR1">'[7]Base de Cálculo'!$C$88</definedName>
    <definedName name="____GCR2">'[7]Base de Cálculo'!$C$89</definedName>
    <definedName name="____GCR3">'[8]Base de Cálculo'!$C$90</definedName>
    <definedName name="____KPR1">'[7]Base de Cálculo'!$C$5</definedName>
    <definedName name="____KPR2">'[7]Base de Cálculo'!$C$10</definedName>
    <definedName name="____KPR3">'[8]Base de Cálculo'!$C$15</definedName>
    <definedName name="___GCR1">'[8]Base de Cálculo'!$C$88</definedName>
    <definedName name="___GCR2">'[8]Base de Cálculo'!$C$89</definedName>
    <definedName name="___GCR3">'[9]Base de Cálculo'!$C$90</definedName>
    <definedName name="___KPR1">'[8]Base de Cálculo'!$C$5</definedName>
    <definedName name="___KPR2">'[8]Base de Cálculo'!$C$10</definedName>
    <definedName name="___KPR3">'[9]Base de Cálculo'!$C$15</definedName>
    <definedName name="__GCR1">'[9]Base de Cálculo'!$C$88</definedName>
    <definedName name="__GCR2">'[9]Base de Cálculo'!$C$89</definedName>
    <definedName name="__GCR3" localSheetId="2">'[10]Base de Cálculo'!$C$90</definedName>
    <definedName name="__GCR3" localSheetId="3">'[10]Base de Cálculo'!$C$90</definedName>
    <definedName name="__GCR3" localSheetId="6">'[10]Base de Cálculo'!$C$90</definedName>
    <definedName name="__KPR1">'[9]Base de Cálculo'!$C$5</definedName>
    <definedName name="__KPR2">'[9]Base de Cálculo'!$C$10</definedName>
    <definedName name="__KPR3" localSheetId="2">'[10]Base de Cálculo'!$C$15</definedName>
    <definedName name="__KPR3" localSheetId="3">'[10]Base de Cálculo'!$C$15</definedName>
    <definedName name="__KPR3" localSheetId="6">'[10]Base de Cálculo'!$C$15</definedName>
    <definedName name="_GCR1" localSheetId="2">'[10]Base de Cálculo'!$C$88</definedName>
    <definedName name="_GCR1" localSheetId="3">'[10]Base de Cálculo'!$C$88</definedName>
    <definedName name="_GCR1" localSheetId="6">'[10]Base de Cálculo'!$C$88</definedName>
    <definedName name="_GCR2" localSheetId="2">'[10]Base de Cálculo'!$C$89</definedName>
    <definedName name="_GCR2" localSheetId="3">'[10]Base de Cálculo'!$C$89</definedName>
    <definedName name="_GCR2" localSheetId="6">'[10]Base de Cálculo'!$C$89</definedName>
    <definedName name="_GCR3">'[11]Base de Cálculo'!$C$90</definedName>
    <definedName name="_KPR1" localSheetId="2">'[10]Base de Cálculo'!$C$5</definedName>
    <definedName name="_KPR1" localSheetId="3">'[10]Base de Cálculo'!$C$5</definedName>
    <definedName name="_KPR1" localSheetId="6">'[10]Base de Cálculo'!$C$5</definedName>
    <definedName name="_KPR2" localSheetId="2">'[10]Base de Cálculo'!$C$10</definedName>
    <definedName name="_KPR2" localSheetId="3">'[10]Base de Cálculo'!$C$10</definedName>
    <definedName name="_KPR2" localSheetId="6">'[10]Base de Cálculo'!$C$10</definedName>
    <definedName name="_KPR3">'[11]Base de Cálculo'!$C$15</definedName>
    <definedName name="_xlnm.Print_Area" localSheetId="2">'ANEXO III a.'!$B$2:$T$40</definedName>
    <definedName name="_xlnm.Print_Area" localSheetId="3">'Anexo III. b.'!$A$2:$J$19</definedName>
    <definedName name="_xlnm.Print_Area" localSheetId="5">'Anexo V'!$A$1:$C$62</definedName>
    <definedName name="_xlnm.Print_Area" localSheetId="6">'Anexo VI'!$B$2:$T$41</definedName>
    <definedName name="CDF2AT" localSheetId="2">'[10]Base de Cálculo'!$C$83</definedName>
    <definedName name="CDF2AT" localSheetId="3">'[10]Base de Cálculo'!$C$83</definedName>
    <definedName name="CDF2AT" localSheetId="4">'[8]Base de Cálculo'!$C$83</definedName>
    <definedName name="CDF2AT" localSheetId="6">'[10]Base de Cálculo'!$C$83</definedName>
    <definedName name="CDF2ATMT" localSheetId="2">'[10]Base de Cálculo'!$C$82</definedName>
    <definedName name="CDF2ATMT" localSheetId="3">'[10]Base de Cálculo'!$C$82</definedName>
    <definedName name="CDF2ATMT" localSheetId="4">'[8]Base de Cálculo'!$C$82</definedName>
    <definedName name="CDF2ATMT" localSheetId="6">'[10]Base de Cálculo'!$C$82</definedName>
    <definedName name="CDF2BT" localSheetId="2">'[10]Base de Cálculo'!$C$78</definedName>
    <definedName name="CDF2BT" localSheetId="3">'[10]Base de Cálculo'!$C$78</definedName>
    <definedName name="CDF2BT" localSheetId="4">'[8]Base de Cálculo'!$C$78</definedName>
    <definedName name="CDF2BT" localSheetId="6">'[10]Base de Cálculo'!$C$78</definedName>
    <definedName name="CDF2BTES" localSheetId="2">'[10]Base de Cálculo'!$C$79</definedName>
    <definedName name="CDF2BTES" localSheetId="3">'[10]Base de Cálculo'!$C$79</definedName>
    <definedName name="CDF2BTES" localSheetId="4">'[8]Base de Cálculo'!$C$79</definedName>
    <definedName name="CDF2BTES" localSheetId="6">'[10]Base de Cálculo'!$C$79</definedName>
    <definedName name="CDF2MT" localSheetId="2">'[10]Base de Cálculo'!$C$81</definedName>
    <definedName name="CDF2MT" localSheetId="3">'[10]Base de Cálculo'!$C$81</definedName>
    <definedName name="CDF2MT" localSheetId="4">'[8]Base de Cálculo'!$C$81</definedName>
    <definedName name="CDF2MT" localSheetId="6">'[10]Base de Cálculo'!$C$81</definedName>
    <definedName name="CDF2MTBT" localSheetId="2">'[10]Base de Cálculo'!$C$80</definedName>
    <definedName name="CDF2MTBT" localSheetId="3">'[10]Base de Cálculo'!$C$80</definedName>
    <definedName name="CDF2MTBT" localSheetId="4">'[8]Base de Cálculo'!$C$80</definedName>
    <definedName name="CDF2MTBT" localSheetId="6">'[10]Base de Cálculo'!$C$80</definedName>
    <definedName name="CDFAP" localSheetId="2">'[10]Base de Cálculo'!$C$77</definedName>
    <definedName name="CDFAP" localSheetId="3">'[10]Base de Cálculo'!$C$77</definedName>
    <definedName name="CDFAP" localSheetId="4">'[8]Base de Cálculo'!$C$77</definedName>
    <definedName name="CDFAP" localSheetId="6">'[10]Base de Cálculo'!$C$77</definedName>
    <definedName name="CDFG" localSheetId="2">'[10]Base de Cálculo'!$C$76</definedName>
    <definedName name="CDFG" localSheetId="3">'[10]Base de Cálculo'!$C$76</definedName>
    <definedName name="CDFG" localSheetId="4">'[8]Base de Cálculo'!$C$76</definedName>
    <definedName name="CDFG" localSheetId="6">'[10]Base de Cálculo'!$C$76</definedName>
    <definedName name="CDFR1" localSheetId="2">'[10]Base de Cálculo'!$C$73</definedName>
    <definedName name="CDFR1" localSheetId="3">'[10]Base de Cálculo'!$C$73</definedName>
    <definedName name="CDFR1" localSheetId="4">'[8]Base de Cálculo'!$C$73</definedName>
    <definedName name="CDFR1" localSheetId="6">'[10]Base de Cálculo'!$C$73</definedName>
    <definedName name="CDFR1">'[1]Base de Cálculo'!$C$73</definedName>
    <definedName name="CDFR2" localSheetId="2">'[10]Base de Cálculo'!$C$74</definedName>
    <definedName name="CDFR2" localSheetId="3">'[10]Base de Cálculo'!$C$74</definedName>
    <definedName name="CDFR2" localSheetId="4">'[8]Base de Cálculo'!$C$74</definedName>
    <definedName name="CDFR2" localSheetId="6">'[10]Base de Cálculo'!$C$74</definedName>
    <definedName name="CDFR2">'[1]Base de Cálculo'!$C$74</definedName>
    <definedName name="CDFR3" localSheetId="2">'[10]Base de Cálculo'!$C$75</definedName>
    <definedName name="CDFR3" localSheetId="3">'[10]Base de Cálculo'!$C$75</definedName>
    <definedName name="CDFR3" localSheetId="4">'[8]Base de Cálculo'!$C$75</definedName>
    <definedName name="CDFR3" localSheetId="6">'[10]Base de Cálculo'!$C$75</definedName>
    <definedName name="CDFRiegoBT" localSheetId="2">'[10]Base de Cálculo'!$C$84</definedName>
    <definedName name="CDFRiegoBT" localSheetId="3">'[10]Base de Cálculo'!$C$84</definedName>
    <definedName name="CDFRiegoBT" localSheetId="4">'[8]Base de Cálculo'!$C$84</definedName>
    <definedName name="CDFRiegoBT" localSheetId="6">'[10]Base de Cálculo'!$C$84</definedName>
    <definedName name="CDFRiegoMT" localSheetId="2">'[10]Base de Cálculo'!$C$85</definedName>
    <definedName name="CDFRiegoMT" localSheetId="3">'[10]Base de Cálculo'!$C$85</definedName>
    <definedName name="CDFRiegoMT" localSheetId="4">'[8]Base de Cálculo'!$C$85</definedName>
    <definedName name="CDFRiegoMT" localSheetId="6">'[10]Base de Cálculo'!$C$85</definedName>
    <definedName name="FACATMTP" localSheetId="2">'[10]Base de Cálculo'!$C$64</definedName>
    <definedName name="FACATMTP" localSheetId="3">'[10]Base de Cálculo'!$C$64</definedName>
    <definedName name="FACATMTP" localSheetId="4">'[8]Base de Cálculo'!$C$64</definedName>
    <definedName name="FACATMTP" localSheetId="6">'[10]Base de Cálculo'!$C$64</definedName>
    <definedName name="FACATP" localSheetId="2">'[10]Base de Cálculo'!$C$65</definedName>
    <definedName name="FACATP" localSheetId="3">'[10]Base de Cálculo'!$C$65</definedName>
    <definedName name="FACATP" localSheetId="4">'[8]Base de Cálculo'!$C$65</definedName>
    <definedName name="FACATP" localSheetId="6">'[10]Base de Cálculo'!$C$65</definedName>
    <definedName name="FACBTP" localSheetId="2">'[10]Base de Cálculo'!$C$61</definedName>
    <definedName name="FACBTP" localSheetId="3">'[10]Base de Cálculo'!$C$61</definedName>
    <definedName name="FACBTP" localSheetId="4">'[8]Base de Cálculo'!$C$61</definedName>
    <definedName name="FACBTP" localSheetId="6">'[10]Base de Cálculo'!$C$61</definedName>
    <definedName name="FACMTBTP" localSheetId="2">'[10]Base de Cálculo'!$C$62</definedName>
    <definedName name="FACMTBTP" localSheetId="3">'[10]Base de Cálculo'!$C$62</definedName>
    <definedName name="FACMTBTP" localSheetId="4">'[8]Base de Cálculo'!$C$62</definedName>
    <definedName name="FACMTBTP" localSheetId="6">'[10]Base de Cálculo'!$C$62</definedName>
    <definedName name="FACMTP" localSheetId="2">'[10]Base de Cálculo'!$C$63</definedName>
    <definedName name="FACMTP" localSheetId="3">'[10]Base de Cálculo'!$C$63</definedName>
    <definedName name="FACMTP" localSheetId="4">'[8]Base de Cálculo'!$C$63</definedName>
    <definedName name="FACMTP" localSheetId="6">'[10]Base de Cálculo'!$C$63</definedName>
    <definedName name="FAPATMTP" localSheetId="2">'[10]Base de Cálculo'!$C$58</definedName>
    <definedName name="FAPATMTP" localSheetId="3">'[10]Base de Cálculo'!$C$58</definedName>
    <definedName name="FAPATMTP" localSheetId="4">'[8]Base de Cálculo'!$C$58</definedName>
    <definedName name="FAPATMTP" localSheetId="6">'[10]Base de Cálculo'!$C$58</definedName>
    <definedName name="FAPATP" localSheetId="2">'[10]Base de Cálculo'!$C$59</definedName>
    <definedName name="FAPATP" localSheetId="3">'[10]Base de Cálculo'!$C$59</definedName>
    <definedName name="FAPATP" localSheetId="4">'[8]Base de Cálculo'!$C$59</definedName>
    <definedName name="FAPATP" localSheetId="6">'[10]Base de Cálculo'!$C$59</definedName>
    <definedName name="FAPBTP" localSheetId="2">'[10]Base de Cálculo'!$C$55</definedName>
    <definedName name="FAPBTP" localSheetId="3">'[10]Base de Cálculo'!$C$55</definedName>
    <definedName name="FAPBTP" localSheetId="4">'[8]Base de Cálculo'!$C$55</definedName>
    <definedName name="FAPBTP" localSheetId="6">'[10]Base de Cálculo'!$C$55</definedName>
    <definedName name="FAPMTBTP" localSheetId="2">'[10]Base de Cálculo'!$C$56</definedName>
    <definedName name="FAPMTBTP" localSheetId="3">'[10]Base de Cálculo'!$C$56</definedName>
    <definedName name="FAPMTBTP" localSheetId="4">'[8]Base de Cálculo'!$C$56</definedName>
    <definedName name="FAPMTBTP" localSheetId="6">'[10]Base de Cálculo'!$C$56</definedName>
    <definedName name="FAPMTP" localSheetId="2">'[10]Base de Cálculo'!$C$57</definedName>
    <definedName name="FAPMTP" localSheetId="3">'[10]Base de Cálculo'!$C$57</definedName>
    <definedName name="FAPMTP" localSheetId="4">'[8]Base de Cálculo'!$C$57</definedName>
    <definedName name="FAPMTP" localSheetId="6">'[10]Base de Cálculo'!$C$57</definedName>
    <definedName name="FCTRA">'[12]DATOS CALCULO TARIFA'!$H$276</definedName>
    <definedName name="FCTRABR_S">'[12]DATOS CALCULO TARIFA'!$D$238</definedName>
    <definedName name="FCTRAMR_S">'[12]DATOS CALCULO TARIFA'!$D$239</definedName>
    <definedName name="FCTRAMT">'[12]DATOS CALCULO TARIFA'!$I$276</definedName>
    <definedName name="FIR1_AT" localSheetId="2">#REF!</definedName>
    <definedName name="FIR1_AT" localSheetId="3">#REF!</definedName>
    <definedName name="FIR1_AT" localSheetId="4">#REF!</definedName>
    <definedName name="FIR1_AT" localSheetId="6">#REF!</definedName>
    <definedName name="FITRABR_AT">'[12]DATOS CALCULO TARIFA'!$J$213</definedName>
    <definedName name="FITRAMR_AT">'[12]DATOS CALCULO TARIFA'!$J$218</definedName>
    <definedName name="FPEAT" localSheetId="2">'[10]Base de Cálculo'!$C$71</definedName>
    <definedName name="FPEAT" localSheetId="3">'[10]Base de Cálculo'!$C$71</definedName>
    <definedName name="FPEAT" localSheetId="4">'[8]Base de Cálculo'!$C$71</definedName>
    <definedName name="FPEAT" localSheetId="6">'[10]Base de Cálculo'!$C$71</definedName>
    <definedName name="FPEATMT" localSheetId="2">'[10]Base de Cálculo'!$C$70</definedName>
    <definedName name="FPEATMT" localSheetId="3">'[10]Base de Cálculo'!$C$70</definedName>
    <definedName name="FPEATMT" localSheetId="4">'[8]Base de Cálculo'!$C$70</definedName>
    <definedName name="FPEATMT" localSheetId="6">'[10]Base de Cálculo'!$C$70</definedName>
    <definedName name="FPEBT" localSheetId="2">'[10]Base de Cálculo'!$C$67</definedName>
    <definedName name="FPEBT" localSheetId="3">'[10]Base de Cálculo'!$C$67</definedName>
    <definedName name="FPEBT" localSheetId="4">'[8]Base de Cálculo'!$C$67</definedName>
    <definedName name="FPEBT" localSheetId="6">'[10]Base de Cálculo'!$C$67</definedName>
    <definedName name="FPEBT">'[1]Base de Cálculo'!$C$67</definedName>
    <definedName name="FPEMT" localSheetId="2">'[10]Base de Cálculo'!$C$69</definedName>
    <definedName name="FPEMT" localSheetId="3">'[10]Base de Cálculo'!$C$69</definedName>
    <definedName name="FPEMT" localSheetId="4">'[8]Base de Cálculo'!$C$69</definedName>
    <definedName name="FPEMT" localSheetId="6">'[10]Base de Cálculo'!$C$69</definedName>
    <definedName name="FPEMTBT" localSheetId="2">'[10]Base de Cálculo'!$C$68</definedName>
    <definedName name="FPEMTBT" localSheetId="3">'[10]Base de Cálculo'!$C$68</definedName>
    <definedName name="FPEMTBT" localSheetId="4">'[8]Base de Cálculo'!$C$68</definedName>
    <definedName name="FPEMTBT" localSheetId="6">'[10]Base de Cálculo'!$C$68</definedName>
    <definedName name="FPEMTBT1">'[13]Base de Cálculo'!$C$68</definedName>
    <definedName name="FPPAP" localSheetId="2">'[10]Base de Cálculo'!$C$53</definedName>
    <definedName name="FPPAP" localSheetId="3">'[10]Base de Cálculo'!$C$53</definedName>
    <definedName name="FPPAP" localSheetId="4">'[8]Base de Cálculo'!$C$53</definedName>
    <definedName name="FPPAP" localSheetId="6">'[10]Base de Cálculo'!$C$53</definedName>
    <definedName name="FPPAT" localSheetId="2">'[10]Base de Cálculo'!$C$43</definedName>
    <definedName name="FPPAT" localSheetId="3">'[10]Base de Cálculo'!$C$43</definedName>
    <definedName name="FPPAT" localSheetId="4">'[8]Base de Cálculo'!$C$43</definedName>
    <definedName name="FPPAT" localSheetId="6">'[10]Base de Cálculo'!$C$43</definedName>
    <definedName name="FPPAT3">'[12]DATOS CALCULO TARIFA'!$F$115</definedName>
    <definedName name="FPPAT5">'[12]DATOS CALCULO TARIFA'!$H$115</definedName>
    <definedName name="FPPATMT" localSheetId="2">'[10]Base de Cálculo'!$C$42</definedName>
    <definedName name="FPPATMT" localSheetId="3">'[10]Base de Cálculo'!$C$42</definedName>
    <definedName name="FPPATMT" localSheetId="4">'[8]Base de Cálculo'!$C$42</definedName>
    <definedName name="FPPATMT" localSheetId="6">'[10]Base de Cálculo'!$C$42</definedName>
    <definedName name="FPPBT" localSheetId="2">'[10]Base de Cálculo'!$C$39</definedName>
    <definedName name="FPPBT" localSheetId="3">'[10]Base de Cálculo'!$C$39</definedName>
    <definedName name="FPPBT" localSheetId="4">'[8]Base de Cálculo'!$C$39</definedName>
    <definedName name="FPPBT" localSheetId="6">'[10]Base de Cálculo'!$C$39</definedName>
    <definedName name="FPPBTRA" localSheetId="2">'[10]Base de Cálculo'!$C$45</definedName>
    <definedName name="FPPBTRA" localSheetId="3">'[10]Base de Cálculo'!$C$45</definedName>
    <definedName name="FPPBTRA" localSheetId="4">'[8]Base de Cálculo'!$C$45</definedName>
    <definedName name="FPPBTRA" localSheetId="6">'[10]Base de Cálculo'!$C$45</definedName>
    <definedName name="FPPES" localSheetId="2">'[10]Base de Cálculo'!$C$44</definedName>
    <definedName name="FPPES" localSheetId="3">'[10]Base de Cálculo'!$C$44</definedName>
    <definedName name="FPPES" localSheetId="4">'[8]Base de Cálculo'!$C$44</definedName>
    <definedName name="FPPES" localSheetId="6">'[10]Base de Cálculo'!$C$44</definedName>
    <definedName name="FPPG" localSheetId="2">'[10]Base de Cálculo'!$C$52</definedName>
    <definedName name="FPPG" localSheetId="3">'[10]Base de Cálculo'!$C$52</definedName>
    <definedName name="FPPG" localSheetId="4">'[8]Base de Cálculo'!$C$52</definedName>
    <definedName name="FPPG" localSheetId="6">'[10]Base de Cálculo'!$C$52</definedName>
    <definedName name="FPPMT" localSheetId="2">'[10]Base de Cálculo'!$C$41</definedName>
    <definedName name="FPPMT" localSheetId="3">'[10]Base de Cálculo'!$C$41</definedName>
    <definedName name="FPPMT" localSheetId="4">'[8]Base de Cálculo'!$C$41</definedName>
    <definedName name="FPPMT" localSheetId="6">'[10]Base de Cálculo'!$C$41</definedName>
    <definedName name="FPPMTBT" localSheetId="2">'[10]Base de Cálculo'!$C$40</definedName>
    <definedName name="FPPMTBT" localSheetId="3">'[10]Base de Cálculo'!$C$40</definedName>
    <definedName name="FPPMTBT" localSheetId="4">'[8]Base de Cálculo'!$C$40</definedName>
    <definedName name="FPPMTBT" localSheetId="6">'[10]Base de Cálculo'!$C$40</definedName>
    <definedName name="FPPMTRA" localSheetId="2">'[10]Base de Cálculo'!$C$46</definedName>
    <definedName name="FPPMTRA" localSheetId="3">'[10]Base de Cálculo'!$C$46</definedName>
    <definedName name="FPPMTRA" localSheetId="4">'[8]Base de Cálculo'!$C$46</definedName>
    <definedName name="FPPMTRA" localSheetId="6">'[10]Base de Cálculo'!$C$46</definedName>
    <definedName name="FPPR1" localSheetId="2">'[10]Base de Cálculo'!$C$49</definedName>
    <definedName name="FPPR1" localSheetId="3">'[10]Base de Cálculo'!$C$49</definedName>
    <definedName name="FPPR1" localSheetId="4">'[8]Base de Cálculo'!$C$49</definedName>
    <definedName name="FPPR1" localSheetId="6">'[10]Base de Cálculo'!$C$49</definedName>
    <definedName name="FPPR1">'[1]Base de Cálculo'!$C$49</definedName>
    <definedName name="FPPR2" localSheetId="2">'[10]Base de Cálculo'!$C$50</definedName>
    <definedName name="FPPR2" localSheetId="3">'[10]Base de Cálculo'!$C$50</definedName>
    <definedName name="FPPR2" localSheetId="4">'[8]Base de Cálculo'!$C$50</definedName>
    <definedName name="FPPR2" localSheetId="6">'[10]Base de Cálculo'!$C$50</definedName>
    <definedName name="FPPR2">'[1]Base de Cálculo'!$C$50</definedName>
    <definedName name="FPPR3" localSheetId="2">'[10]Base de Cálculo'!$C$51</definedName>
    <definedName name="FPPR3" localSheetId="3">'[10]Base de Cálculo'!$C$51</definedName>
    <definedName name="FPPR3" localSheetId="4">'[8]Base de Cálculo'!$C$51</definedName>
    <definedName name="FPPR3" localSheetId="6">'[10]Base de Cálculo'!$C$51</definedName>
    <definedName name="FSIMRABR">'[12]DATOS CALCULO TARIFA'!$D$250</definedName>
    <definedName name="FSIMRAMR">'[12]DATOS CALCULO TARIFA'!$D$251</definedName>
    <definedName name="GC2AT" localSheetId="2">'[10]Base de Cálculo'!$C$98</definedName>
    <definedName name="GC2AT" localSheetId="3">'[10]Base de Cálculo'!$C$98</definedName>
    <definedName name="GC2AT" localSheetId="4">'[8]Base de Cálculo'!$C$98</definedName>
    <definedName name="GC2AT" localSheetId="6">'[10]Base de Cálculo'!$C$98</definedName>
    <definedName name="GC2ATMT" localSheetId="2">'[10]Base de Cálculo'!$C$97</definedName>
    <definedName name="GC2ATMT" localSheetId="3">'[10]Base de Cálculo'!$C$97</definedName>
    <definedName name="GC2ATMT" localSheetId="4">'[8]Base de Cálculo'!$C$97</definedName>
    <definedName name="GC2ATMT" localSheetId="6">'[10]Base de Cálculo'!$C$97</definedName>
    <definedName name="GC2BT" localSheetId="2">'[10]Base de Cálculo'!$C$93</definedName>
    <definedName name="GC2BT" localSheetId="3">'[10]Base de Cálculo'!$C$93</definedName>
    <definedName name="GC2BT" localSheetId="4">'[8]Base de Cálculo'!$C$93</definedName>
    <definedName name="GC2BT" localSheetId="6">'[10]Base de Cálculo'!$C$93</definedName>
    <definedName name="GC2BTES" localSheetId="2">'[10]Base de Cálculo'!$C$94</definedName>
    <definedName name="GC2BTES" localSheetId="3">'[10]Base de Cálculo'!$C$94</definedName>
    <definedName name="GC2BTES" localSheetId="4">'[8]Base de Cálculo'!$C$94</definedName>
    <definedName name="GC2BTES" localSheetId="6">'[10]Base de Cálculo'!$C$94</definedName>
    <definedName name="GC2MT" localSheetId="2">'[10]Base de Cálculo'!$C$96</definedName>
    <definedName name="GC2MT" localSheetId="3">'[10]Base de Cálculo'!$C$96</definedName>
    <definedName name="GC2MT" localSheetId="4">'[8]Base de Cálculo'!$C$96</definedName>
    <definedName name="GC2MT" localSheetId="6">'[10]Base de Cálculo'!$C$96</definedName>
    <definedName name="GC2MTBT" localSheetId="2">'[10]Base de Cálculo'!$C$95</definedName>
    <definedName name="GC2MTBT" localSheetId="3">'[10]Base de Cálculo'!$C$95</definedName>
    <definedName name="GC2MTBT" localSheetId="4">'[8]Base de Cálculo'!$C$95</definedName>
    <definedName name="GC2MTBT" localSheetId="6">'[10]Base de Cálculo'!$C$95</definedName>
    <definedName name="GCAP" localSheetId="2">'[10]Base de Cálculo'!$C$92</definedName>
    <definedName name="GCAP" localSheetId="3">'[10]Base de Cálculo'!$C$92</definedName>
    <definedName name="GCAP" localSheetId="4">'[8]Base de Cálculo'!$C$92</definedName>
    <definedName name="GCAP" localSheetId="6">'[10]Base de Cálculo'!$C$92</definedName>
    <definedName name="GCG" localSheetId="2">'[10]Base de Cálculo'!$C$91</definedName>
    <definedName name="GCG" localSheetId="3">'[10]Base de Cálculo'!$C$91</definedName>
    <definedName name="GCG" localSheetId="4">'[8]Base de Cálculo'!$C$91</definedName>
    <definedName name="GCG" localSheetId="6">'[10]Base de Cálculo'!$C$91</definedName>
    <definedName name="GCRABT" localSheetId="2">'[10]Base de Cálculo'!$C$99</definedName>
    <definedName name="GCRABT" localSheetId="3">'[10]Base de Cálculo'!$C$99</definedName>
    <definedName name="GCRABT" localSheetId="4">'[8]Base de Cálculo'!$C$99</definedName>
    <definedName name="GCRABT" localSheetId="6">'[10]Base de Cálculo'!$C$99</definedName>
    <definedName name="GCRAMT" localSheetId="2">'[10]Base de Cálculo'!$C$100</definedName>
    <definedName name="GCRAMT" localSheetId="3">'[10]Base de Cálculo'!$C$100</definedName>
    <definedName name="GCRAMT" localSheetId="4">'[8]Base de Cálculo'!$C$100</definedName>
    <definedName name="GCRAMT" localSheetId="6">'[10]Base de Cálculo'!$C$100</definedName>
    <definedName name="KEpAP" localSheetId="2">'[10]Base de Cálculo'!$C$114</definedName>
    <definedName name="KEpAP" localSheetId="3">'[10]Base de Cálculo'!$C$114</definedName>
    <definedName name="KEpAP" localSheetId="4">'[8]Base de Cálculo'!$C$114</definedName>
    <definedName name="KEpAP" localSheetId="6">'[10]Base de Cálculo'!$C$114</definedName>
    <definedName name="KEpES" localSheetId="2">'[10]Base de Cálculo'!$C$117</definedName>
    <definedName name="KEpES" localSheetId="3">'[10]Base de Cálculo'!$C$117</definedName>
    <definedName name="KEpES" localSheetId="4">'[8]Base de Cálculo'!$C$117</definedName>
    <definedName name="KEpES" localSheetId="6">'[10]Base de Cálculo'!$C$117</definedName>
    <definedName name="KEpG" localSheetId="2">'[10]Base de Cálculo'!$C$111</definedName>
    <definedName name="KEpG" localSheetId="3">'[10]Base de Cálculo'!$C$111</definedName>
    <definedName name="KEpG" localSheetId="4">'[8]Base de Cálculo'!$C$111</definedName>
    <definedName name="KEpG" localSheetId="6">'[10]Base de Cálculo'!$C$111</definedName>
    <definedName name="KEpR1" localSheetId="2">'[10]Base de Cálculo'!$C$102</definedName>
    <definedName name="KEpR1" localSheetId="3">'[10]Base de Cálculo'!$C$102</definedName>
    <definedName name="KEpR1" localSheetId="4">'[8]Base de Cálculo'!$C$102</definedName>
    <definedName name="KEpR1" localSheetId="6">'[10]Base de Cálculo'!$C$102</definedName>
    <definedName name="KEpR1">'[1]Base de Cálculo'!$C$102</definedName>
    <definedName name="KEpR2" localSheetId="2">'[10]Base de Cálculo'!$C$105</definedName>
    <definedName name="KEpR2" localSheetId="3">'[10]Base de Cálculo'!$C$105</definedName>
    <definedName name="KEpR2" localSheetId="4">'[8]Base de Cálculo'!$C$105</definedName>
    <definedName name="KEpR2" localSheetId="6">'[10]Base de Cálculo'!$C$105</definedName>
    <definedName name="KEpR2">'[1]Base de Cálculo'!$C$105</definedName>
    <definedName name="KEpR3" localSheetId="2">'[10]Base de Cálculo'!$C$108</definedName>
    <definedName name="KEpR3" localSheetId="3">'[10]Base de Cálculo'!$C$108</definedName>
    <definedName name="KEpR3" localSheetId="4">'[8]Base de Cálculo'!$C$108</definedName>
    <definedName name="KEpR3" localSheetId="6">'[10]Base de Cálculo'!$C$108</definedName>
    <definedName name="KEPRAA" localSheetId="2">'[10]Base de Cálculo'!$C$120</definedName>
    <definedName name="KEPRAA" localSheetId="3">'[10]Base de Cálculo'!$C$120</definedName>
    <definedName name="KEPRAA" localSheetId="4">'[8]Base de Cálculo'!$C$120</definedName>
    <definedName name="KEPRAA" localSheetId="6">'[10]Base de Cálculo'!$C$120</definedName>
    <definedName name="KErAP" localSheetId="2">'[10]Base de Cálculo'!$C$115</definedName>
    <definedName name="KErAP" localSheetId="3">'[10]Base de Cálculo'!$C$115</definedName>
    <definedName name="KErAP" localSheetId="4">'[8]Base de Cálculo'!$C$115</definedName>
    <definedName name="KErAP" localSheetId="6">'[10]Base de Cálculo'!$C$115</definedName>
    <definedName name="KErES" localSheetId="2">'[10]Base de Cálculo'!$C$118</definedName>
    <definedName name="KErES" localSheetId="3">'[10]Base de Cálculo'!$C$118</definedName>
    <definedName name="KErES" localSheetId="4">'[8]Base de Cálculo'!$C$118</definedName>
    <definedName name="KErES" localSheetId="6">'[10]Base de Cálculo'!$C$118</definedName>
    <definedName name="KErG" localSheetId="2">'[10]Base de Cálculo'!$C$112</definedName>
    <definedName name="KErG" localSheetId="3">'[10]Base de Cálculo'!$C$112</definedName>
    <definedName name="KErG" localSheetId="4">'[8]Base de Cálculo'!$C$112</definedName>
    <definedName name="KErG" localSheetId="6">'[10]Base de Cálculo'!$C$112</definedName>
    <definedName name="KErR1" localSheetId="2">'[10]Base de Cálculo'!$C$103</definedName>
    <definedName name="KErR1" localSheetId="3">'[10]Base de Cálculo'!$C$103</definedName>
    <definedName name="KErR1" localSheetId="4">'[8]Base de Cálculo'!$C$103</definedName>
    <definedName name="KErR1" localSheetId="6">'[10]Base de Cálculo'!$C$103</definedName>
    <definedName name="KErR1">'[1]Base de Cálculo'!$C$103</definedName>
    <definedName name="KErR2" localSheetId="2">'[10]Base de Cálculo'!$C$106</definedName>
    <definedName name="KErR2" localSheetId="3">'[10]Base de Cálculo'!$C$106</definedName>
    <definedName name="KErR2" localSheetId="4">'[8]Base de Cálculo'!$C$106</definedName>
    <definedName name="KErR2" localSheetId="6">'[10]Base de Cálculo'!$C$106</definedName>
    <definedName name="KErR2">'[1]Base de Cálculo'!$C$106</definedName>
    <definedName name="KErR3" localSheetId="2">'[10]Base de Cálculo'!$C$109</definedName>
    <definedName name="KErR3" localSheetId="3">'[10]Base de Cálculo'!$C$109</definedName>
    <definedName name="KErR3" localSheetId="4">'[8]Base de Cálculo'!$C$109</definedName>
    <definedName name="KErR3" localSheetId="6">'[10]Base de Cálculo'!$C$109</definedName>
    <definedName name="KERRAA" localSheetId="2">'[10]Base de Cálculo'!$C$121</definedName>
    <definedName name="KERRAA" localSheetId="3">'[10]Base de Cálculo'!$C$121</definedName>
    <definedName name="KERRAA" localSheetId="4">'[8]Base de Cálculo'!$C$121</definedName>
    <definedName name="KERRAA" localSheetId="6">'[10]Base de Cálculo'!$C$121</definedName>
    <definedName name="KERRAB" localSheetId="2">'[10]Base de Cálculo'!$C$122</definedName>
    <definedName name="KERRAB" localSheetId="3">'[10]Base de Cálculo'!$C$122</definedName>
    <definedName name="KERRAB" localSheetId="4">'[8]Base de Cálculo'!$C$122</definedName>
    <definedName name="KERRAB" localSheetId="6">'[10]Base de Cálculo'!$C$122</definedName>
    <definedName name="KEvAP" localSheetId="2">'[10]Base de Cálculo'!$C$116</definedName>
    <definedName name="KEvAP" localSheetId="3">'[10]Base de Cálculo'!$C$116</definedName>
    <definedName name="KEvAP" localSheetId="4">'[8]Base de Cálculo'!$C$116</definedName>
    <definedName name="KEvAP" localSheetId="6">'[10]Base de Cálculo'!$C$116</definedName>
    <definedName name="KEvES" localSheetId="2">'[10]Base de Cálculo'!$C$119</definedName>
    <definedName name="KEvES" localSheetId="3">'[10]Base de Cálculo'!$C$119</definedName>
    <definedName name="KEvES" localSheetId="4">'[8]Base de Cálculo'!$C$119</definedName>
    <definedName name="KEvES" localSheetId="6">'[10]Base de Cálculo'!$C$119</definedName>
    <definedName name="KEvG" localSheetId="2">'[10]Base de Cálculo'!$C$113</definedName>
    <definedName name="KEvG" localSheetId="3">'[10]Base de Cálculo'!$C$113</definedName>
    <definedName name="KEvG" localSheetId="4">'[8]Base de Cálculo'!$C$113</definedName>
    <definedName name="KEvG" localSheetId="6">'[10]Base de Cálculo'!$C$113</definedName>
    <definedName name="KEvR1" localSheetId="2">'[10]Base de Cálculo'!$C$104</definedName>
    <definedName name="KEvR1" localSheetId="3">'[10]Base de Cálculo'!$C$104</definedName>
    <definedName name="KEvR1" localSheetId="4">'[8]Base de Cálculo'!$C$104</definedName>
    <definedName name="KEvR1" localSheetId="6">'[10]Base de Cálculo'!$C$104</definedName>
    <definedName name="KEvR1">'[1]Base de Cálculo'!$C$104</definedName>
    <definedName name="KEvR2" localSheetId="2">'[10]Base de Cálculo'!$C$107</definedName>
    <definedName name="KEvR2" localSheetId="3">'[10]Base de Cálculo'!$C$107</definedName>
    <definedName name="KEvR2" localSheetId="4">'[8]Base de Cálculo'!$C$107</definedName>
    <definedName name="KEvR2" localSheetId="6">'[10]Base de Cálculo'!$C$107</definedName>
    <definedName name="KEvR2">'[1]Base de Cálculo'!$C$107</definedName>
    <definedName name="KEvR3" localSheetId="2">'[10]Base de Cálculo'!$C$110</definedName>
    <definedName name="KEvR3" localSheetId="3">'[10]Base de Cálculo'!$C$110</definedName>
    <definedName name="KEvR3" localSheetId="4">'[8]Base de Cálculo'!$C$110</definedName>
    <definedName name="KEvR3" localSheetId="6">'[10]Base de Cálculo'!$C$110</definedName>
    <definedName name="KEVRAB" localSheetId="2">'[10]Base de Cálculo'!$C$123</definedName>
    <definedName name="KEVRAB" localSheetId="3">'[10]Base de Cálculo'!$C$123</definedName>
    <definedName name="KEVRAB" localSheetId="4">'[8]Base de Cálculo'!$C$123</definedName>
    <definedName name="KEVRAB" localSheetId="6">'[10]Base de Cálculo'!$C$123</definedName>
    <definedName name="KFVTRA">'[12]DATOS CALCULO TARIFA'!$H$275</definedName>
    <definedName name="KFVTRAMT">'[12]DATOS CALCULO TARIFA'!$I$275</definedName>
    <definedName name="KP2AT" localSheetId="2">'[10]Base de Cálculo'!#REF!</definedName>
    <definedName name="KP2AT" localSheetId="3">'[10]Base de Cálculo'!#REF!</definedName>
    <definedName name="KP2AT" localSheetId="4">'[8]Base de Cálculo'!#REF!</definedName>
    <definedName name="KP2AT" localSheetId="6">'[10]Base de Cálculo'!#REF!</definedName>
    <definedName name="KP2ATMT" localSheetId="2">'[10]Base de Cálculo'!#REF!</definedName>
    <definedName name="KP2ATMT" localSheetId="3">'[10]Base de Cálculo'!#REF!</definedName>
    <definedName name="KP2ATMT" localSheetId="4">'[8]Base de Cálculo'!#REF!</definedName>
    <definedName name="KP2ATMT" localSheetId="6">'[10]Base de Cálculo'!#REF!</definedName>
    <definedName name="KP2BT" localSheetId="2">'[10]Base de Cálculo'!#REF!</definedName>
    <definedName name="KP2BT" localSheetId="3">'[10]Base de Cálculo'!#REF!</definedName>
    <definedName name="KP2BT" localSheetId="4">'[8]Base de Cálculo'!#REF!</definedName>
    <definedName name="KP2BT" localSheetId="6">'[10]Base de Cálculo'!#REF!</definedName>
    <definedName name="KP2ES" localSheetId="2">'[10]Base de Cálculo'!#REF!</definedName>
    <definedName name="KP2ES" localSheetId="3">'[10]Base de Cálculo'!#REF!</definedName>
    <definedName name="KP2ES" localSheetId="4">'[8]Base de Cálculo'!#REF!</definedName>
    <definedName name="KP2ES" localSheetId="6">'[10]Base de Cálculo'!#REF!</definedName>
    <definedName name="KP2MT" localSheetId="2">'[10]Base de Cálculo'!#REF!</definedName>
    <definedName name="KP2MT" localSheetId="3">'[10]Base de Cálculo'!#REF!</definedName>
    <definedName name="KP2MT" localSheetId="4">'[8]Base de Cálculo'!#REF!</definedName>
    <definedName name="KP2MT" localSheetId="6">'[10]Base de Cálculo'!#REF!</definedName>
    <definedName name="KP2MTBT" localSheetId="2">'[10]Base de Cálculo'!#REF!</definedName>
    <definedName name="KP2MTBT" localSheetId="3">'[10]Base de Cálculo'!#REF!</definedName>
    <definedName name="KP2MTBT" localSheetId="4">'[8]Base de Cálculo'!#REF!</definedName>
    <definedName name="KP2MTBT" localSheetId="6">'[10]Base de Cálculo'!#REF!</definedName>
    <definedName name="KPAP" localSheetId="2">'[10]Base de Cálculo'!#REF!</definedName>
    <definedName name="KPAP" localSheetId="3">'[10]Base de Cálculo'!#REF!</definedName>
    <definedName name="KPAP" localSheetId="4">'[8]Base de Cálculo'!#REF!</definedName>
    <definedName name="KPAP" localSheetId="6">'[10]Base de Cálculo'!#REF!</definedName>
    <definedName name="KPAPP" localSheetId="2">'[10]Base de Cálculo'!#REF!</definedName>
    <definedName name="KPAPP" localSheetId="3">'[10]Base de Cálculo'!#REF!</definedName>
    <definedName name="KPAPP" localSheetId="4">'[8]Base de Cálculo'!#REF!</definedName>
    <definedName name="KPAPP" localSheetId="6">'[10]Base de Cálculo'!#REF!</definedName>
    <definedName name="KPG" localSheetId="2">'[10]Base de Cálculo'!$C$20</definedName>
    <definedName name="KPG" localSheetId="3">'[10]Base de Cálculo'!$C$20</definedName>
    <definedName name="KPG" localSheetId="4">'[8]Base de Cálculo'!$C$20</definedName>
    <definedName name="KPG" localSheetId="6">'[10]Base de Cálculo'!$C$20</definedName>
    <definedName name="KPGP" localSheetId="2">'[10]Base de Cálculo'!$C$19</definedName>
    <definedName name="KPGP" localSheetId="3">'[10]Base de Cálculo'!$C$19</definedName>
    <definedName name="KPGP" localSheetId="4">'[8]Base de Cálculo'!$C$19</definedName>
    <definedName name="KPGP" localSheetId="6">'[10]Base de Cálculo'!$C$19</definedName>
    <definedName name="KPR1C" localSheetId="2">'[10]Base de Cálculo'!#REF!</definedName>
    <definedName name="KPR1C" localSheetId="3">'[10]Base de Cálculo'!#REF!</definedName>
    <definedName name="KPR1C" localSheetId="4">'[8]Base de Cálculo'!#REF!</definedName>
    <definedName name="KPR1C" localSheetId="6">'[10]Base de Cálculo'!#REF!</definedName>
    <definedName name="KPR1GC" localSheetId="2">'[10]Base de Cálculo'!#REF!</definedName>
    <definedName name="KPR1GC" localSheetId="3">'[10]Base de Cálculo'!#REF!</definedName>
    <definedName name="KPR1GC" localSheetId="4">'[8]Base de Cálculo'!#REF!</definedName>
    <definedName name="KPR1GC" localSheetId="6">'[10]Base de Cálculo'!#REF!</definedName>
    <definedName name="KPR1P" localSheetId="2">'[10]Base de Cálculo'!$C$4</definedName>
    <definedName name="KPR1P" localSheetId="3">'[10]Base de Cálculo'!$C$4</definedName>
    <definedName name="KPR1P" localSheetId="4">'[8]Base de Cálculo'!$C$4</definedName>
    <definedName name="KPR1P" localSheetId="6">'[10]Base de Cálculo'!$C$4</definedName>
    <definedName name="KPR1P">'[1]Base de Cálculo'!$C$4</definedName>
    <definedName name="KPR2P" localSheetId="2">'[10]Base de Cálculo'!$C$9</definedName>
    <definedName name="KPR2P" localSheetId="3">'[10]Base de Cálculo'!$C$9</definedName>
    <definedName name="KPR2P" localSheetId="4">'[8]Base de Cálculo'!$C$9</definedName>
    <definedName name="KPR2P" localSheetId="6">'[10]Base de Cálculo'!$C$9</definedName>
    <definedName name="KPR2P">'[1]Base de Cálculo'!$C$9</definedName>
    <definedName name="KPR3P" localSheetId="2">'[10]Base de Cálculo'!$C$14</definedName>
    <definedName name="KPR3P" localSheetId="3">'[10]Base de Cálculo'!$C$14</definedName>
    <definedName name="KPR3P" localSheetId="4">'[8]Base de Cálculo'!$C$14</definedName>
    <definedName name="KPR3P" localSheetId="6">'[10]Base de Cálculo'!$C$14</definedName>
    <definedName name="KPRABT" localSheetId="2">'[10]Base de Cálculo'!#REF!</definedName>
    <definedName name="KPRABT" localSheetId="3">'[10]Base de Cálculo'!#REF!</definedName>
    <definedName name="KPRABT" localSheetId="4">'[8]Base de Cálculo'!#REF!</definedName>
    <definedName name="KPRABT" localSheetId="6">'[10]Base de Cálculo'!#REF!</definedName>
    <definedName name="KPRAMT" localSheetId="2">'[10]Base de Cálculo'!#REF!</definedName>
    <definedName name="KPRAMT" localSheetId="3">'[10]Base de Cálculo'!#REF!</definedName>
    <definedName name="KPRAMT" localSheetId="4">'[8]Base de Cálculo'!#REF!</definedName>
    <definedName name="KPRAMT" localSheetId="6">'[10]Base de Cálculo'!#REF!</definedName>
    <definedName name="KRV2BTES" localSheetId="2">'[10]Base de Cálculo'!#REF!</definedName>
    <definedName name="KRV2BTES" localSheetId="3">'[10]Base de Cálculo'!#REF!</definedName>
    <definedName name="KRV2BTES" localSheetId="4">'[8]Base de Cálculo'!#REF!</definedName>
    <definedName name="KRV2BTES" localSheetId="6">'[10]Base de Cálculo'!#REF!</definedName>
    <definedName name="KRV2BTop" localSheetId="2">'[10]Base de Cálculo'!#REF!</definedName>
    <definedName name="KRV2BTop" localSheetId="3">'[10]Base de Cálculo'!#REF!</definedName>
    <definedName name="KRV2BTop" localSheetId="4">'[8]Base de Cálculo'!#REF!</definedName>
    <definedName name="KRV2BTop" localSheetId="6">'[10]Base de Cálculo'!#REF!</definedName>
    <definedName name="KRV2ESC" localSheetId="2">'[10]Base de Cálculo'!$C$29</definedName>
    <definedName name="KRV2ESC" localSheetId="3">'[10]Base de Cálculo'!$C$29</definedName>
    <definedName name="KRV2ESC" localSheetId="4">'[8]Base de Cálculo'!$C$29</definedName>
    <definedName name="KRV2ESC" localSheetId="6">'[10]Base de Cálculo'!$C$29</definedName>
    <definedName name="KRV2ESP" localSheetId="2">'[10]Base de Cálculo'!$C$28</definedName>
    <definedName name="KRV2ESP" localSheetId="3">'[10]Base de Cálculo'!$C$28</definedName>
    <definedName name="KRV2ESP" localSheetId="4">'[8]Base de Cálculo'!$C$28</definedName>
    <definedName name="KRV2ESP" localSheetId="6">'[10]Base de Cálculo'!$C$28</definedName>
    <definedName name="KRVAP" localSheetId="2">'[10]Base de Cálculo'!$C$24</definedName>
    <definedName name="KRVAP" localSheetId="3">'[10]Base de Cálculo'!$C$24</definedName>
    <definedName name="KRVAP" localSheetId="4">'[8]Base de Cálculo'!$C$24</definedName>
    <definedName name="KRVAP" localSheetId="6">'[10]Base de Cálculo'!$C$24</definedName>
    <definedName name="KRVAPC" localSheetId="2">'[10]Base de Cálculo'!#REF!</definedName>
    <definedName name="KRVAPC" localSheetId="3">'[10]Base de Cálculo'!#REF!</definedName>
    <definedName name="KRVAPC" localSheetId="4">'[8]Base de Cálculo'!#REF!</definedName>
    <definedName name="KRVAPC" localSheetId="6">'[10]Base de Cálculo'!#REF!</definedName>
    <definedName name="KRVAPP" localSheetId="2">'[10]Base de Cálculo'!#REF!</definedName>
    <definedName name="KRVAPP" localSheetId="3">'[10]Base de Cálculo'!#REF!</definedName>
    <definedName name="KRVAPP" localSheetId="4">'[8]Base de Cálculo'!#REF!</definedName>
    <definedName name="KRVAPP" localSheetId="6">'[10]Base de Cálculo'!#REF!</definedName>
    <definedName name="KRVCRABT" localSheetId="2">'[10]Base de Cálculo'!$C$32</definedName>
    <definedName name="KRVCRABT" localSheetId="3">'[10]Base de Cálculo'!$C$32</definedName>
    <definedName name="KRVCRABT" localSheetId="4">'[8]Base de Cálculo'!$C$32</definedName>
    <definedName name="KRVCRABT" localSheetId="6">'[10]Base de Cálculo'!$C$32</definedName>
    <definedName name="KRVCRAMT" localSheetId="2">'[10]Base de Cálculo'!$C$35</definedName>
    <definedName name="KRVCRAMT" localSheetId="3">'[10]Base de Cálculo'!$C$35</definedName>
    <definedName name="KRVCRAMT" localSheetId="4">'[8]Base de Cálculo'!$C$35</definedName>
    <definedName name="KRVCRAMT" localSheetId="6">'[10]Base de Cálculo'!$C$35</definedName>
    <definedName name="KRVG" localSheetId="2">'[10]Base de Cálculo'!#REF!</definedName>
    <definedName name="KRVG" localSheetId="3">'[10]Base de Cálculo'!#REF!</definedName>
    <definedName name="KRVG" localSheetId="4">'[8]Base de Cálculo'!#REF!</definedName>
    <definedName name="KRVG" localSheetId="6">'[10]Base de Cálculo'!#REF!</definedName>
    <definedName name="KRVGC" localSheetId="2">'[10]Base de Cálculo'!$C$22</definedName>
    <definedName name="KRVGC" localSheetId="3">'[10]Base de Cálculo'!$C$22</definedName>
    <definedName name="KRVGC" localSheetId="4">'[8]Base de Cálculo'!$C$22</definedName>
    <definedName name="KRVGC" localSheetId="6">'[10]Base de Cálculo'!$C$22</definedName>
    <definedName name="KRVGP" localSheetId="2">'[10]Base de Cálculo'!$C$21</definedName>
    <definedName name="KRVGP" localSheetId="3">'[10]Base de Cálculo'!$C$21</definedName>
    <definedName name="KRVGP" localSheetId="4">'[8]Base de Cálculo'!$C$21</definedName>
    <definedName name="KRVGP" localSheetId="6">'[10]Base de Cálculo'!$C$21</definedName>
    <definedName name="KRVPRABTa" localSheetId="2">'[10]Base de Cálculo'!$C$33</definedName>
    <definedName name="KRVPRABTa" localSheetId="3">'[10]Base de Cálculo'!$C$33</definedName>
    <definedName name="KRVPRABTa" localSheetId="4">'[8]Base de Cálculo'!$C$33</definedName>
    <definedName name="KRVPRABTa" localSheetId="6">'[10]Base de Cálculo'!$C$33</definedName>
    <definedName name="KRVPRABTb" localSheetId="2">'[10]Base de Cálculo'!$C$34</definedName>
    <definedName name="KRVPRABTb" localSheetId="3">'[10]Base de Cálculo'!$C$34</definedName>
    <definedName name="KRVPRABTb" localSheetId="4">'[8]Base de Cálculo'!$C$34</definedName>
    <definedName name="KRVPRABTb" localSheetId="6">'[10]Base de Cálculo'!$C$34</definedName>
    <definedName name="KRVPRAMTa" localSheetId="2">'[10]Base de Cálculo'!$C$36</definedName>
    <definedName name="KRVPRAMTa" localSheetId="3">'[10]Base de Cálculo'!$C$36</definedName>
    <definedName name="KRVPRAMTa" localSheetId="4">'[8]Base de Cálculo'!$C$36</definedName>
    <definedName name="KRVPRAMTa" localSheetId="6">'[10]Base de Cálculo'!$C$36</definedName>
    <definedName name="KRVPRAMTb" localSheetId="2">'[10]Base de Cálculo'!$C$37</definedName>
    <definedName name="KRVPRAMTb" localSheetId="3">'[10]Base de Cálculo'!$C$37</definedName>
    <definedName name="KRVPRAMTb" localSheetId="4">'[8]Base de Cálculo'!$C$37</definedName>
    <definedName name="KRVPRAMTb" localSheetId="6">'[10]Base de Cálculo'!$C$37</definedName>
    <definedName name="KRVR1" localSheetId="2">'[10]Base de Cálculo'!#REF!</definedName>
    <definedName name="KRVR1" localSheetId="3">'[10]Base de Cálculo'!#REF!</definedName>
    <definedName name="KRVR1" localSheetId="4">'[8]Base de Cálculo'!#REF!</definedName>
    <definedName name="KRVR1" localSheetId="6">'[10]Base de Cálculo'!#REF!</definedName>
    <definedName name="KRVR1C" localSheetId="2">'[10]Base de Cálculo'!$C$7</definedName>
    <definedName name="KRVR1C" localSheetId="3">'[10]Base de Cálculo'!$C$7</definedName>
    <definedName name="KRVR1C" localSheetId="4">'[8]Base de Cálculo'!$C$7</definedName>
    <definedName name="KRVR1C" localSheetId="6">'[10]Base de Cálculo'!$C$7</definedName>
    <definedName name="KRVR1C">'[1]Base de Cálculo'!$C$7</definedName>
    <definedName name="KRVR1P" localSheetId="2">'[10]Base de Cálculo'!$C$6</definedName>
    <definedName name="KRVR1P" localSheetId="3">'[10]Base de Cálculo'!$C$6</definedName>
    <definedName name="KRVR1P" localSheetId="4">'[8]Base de Cálculo'!$C$6</definedName>
    <definedName name="KRVR1P" localSheetId="6">'[10]Base de Cálculo'!$C$6</definedName>
    <definedName name="KRVR1P">'[1]Base de Cálculo'!$C$6</definedName>
    <definedName name="KRVR2C" localSheetId="2">'[10]Base de Cálculo'!$C$12</definedName>
    <definedName name="KRVR2C" localSheetId="3">'[10]Base de Cálculo'!$C$12</definedName>
    <definedName name="KRVR2C" localSheetId="4">'[8]Base de Cálculo'!$C$12</definedName>
    <definedName name="KRVR2C" localSheetId="6">'[10]Base de Cálculo'!$C$12</definedName>
    <definedName name="KRVR2C">'[1]Base de Cálculo'!$C$12</definedName>
    <definedName name="KRVR2P" localSheetId="2">'[10]Base de Cálculo'!$C$11</definedName>
    <definedName name="KRVR2P" localSheetId="3">'[10]Base de Cálculo'!$C$11</definedName>
    <definedName name="KRVR2P" localSheetId="4">'[8]Base de Cálculo'!$C$11</definedName>
    <definedName name="KRVR2P" localSheetId="6">'[10]Base de Cálculo'!$C$11</definedName>
    <definedName name="KRVR2P">'[1]Base de Cálculo'!$C$11</definedName>
    <definedName name="KRVR3" localSheetId="2">'[10]Base de Cálculo'!#REF!</definedName>
    <definedName name="KRVR3" localSheetId="3">'[10]Base de Cálculo'!#REF!</definedName>
    <definedName name="KRVR3" localSheetId="4">'[8]Base de Cálculo'!#REF!</definedName>
    <definedName name="KRVR3" localSheetId="6">'[10]Base de Cálculo'!#REF!</definedName>
    <definedName name="KRVR3C" localSheetId="2">'[10]Base de Cálculo'!$C$17</definedName>
    <definedName name="KRVR3C" localSheetId="3">'[10]Base de Cálculo'!$C$17</definedName>
    <definedName name="KRVR3C" localSheetId="4">'[8]Base de Cálculo'!$C$17</definedName>
    <definedName name="KRVR3C" localSheetId="6">'[10]Base de Cálculo'!$C$17</definedName>
    <definedName name="KRVR3P" localSheetId="2">'[10]Base de Cálculo'!$C$16</definedName>
    <definedName name="KRVR3P" localSheetId="3">'[10]Base de Cálculo'!$C$16</definedName>
    <definedName name="KRVR3P" localSheetId="4">'[8]Base de Cálculo'!$C$16</definedName>
    <definedName name="KRVR3P" localSheetId="6">'[10]Base de Cálculo'!$C$16</definedName>
    <definedName name="KUTES" localSheetId="2">'[10]Base de Cálculo'!$C$26</definedName>
    <definedName name="KUTES" localSheetId="3">'[10]Base de Cálculo'!$C$26</definedName>
    <definedName name="KUTES" localSheetId="4">'[8]Base de Cálculo'!$C$26</definedName>
    <definedName name="KUTES" localSheetId="6">'[10]Base de Cálculo'!$C$26</definedName>
    <definedName name="KUTESC" localSheetId="2">'[10]Base de Cálculo'!$C$27</definedName>
    <definedName name="KUTESC" localSheetId="3">'[10]Base de Cálculo'!$C$27</definedName>
    <definedName name="KUTESC" localSheetId="4">'[8]Base de Cálculo'!$C$27</definedName>
    <definedName name="KUTESC" localSheetId="6">'[10]Base de Cálculo'!$C$27</definedName>
    <definedName name="KUTG" localSheetId="2">'[10]Base de Cálculo'!#REF!</definedName>
    <definedName name="KUTG" localSheetId="3">'[10]Base de Cálculo'!#REF!</definedName>
    <definedName name="KUTG" localSheetId="4">'[8]Base de Cálculo'!#REF!</definedName>
    <definedName name="KUTG" localSheetId="6">'[10]Base de Cálculo'!#REF!</definedName>
    <definedName name="KUTR1" localSheetId="2">'[10]Base de Cálculo'!#REF!</definedName>
    <definedName name="KUTR1" localSheetId="3">'[10]Base de Cálculo'!#REF!</definedName>
    <definedName name="KUTR1" localSheetId="4">'[8]Base de Cálculo'!#REF!</definedName>
    <definedName name="KUTR1" localSheetId="6">'[10]Base de Cálculo'!#REF!</definedName>
    <definedName name="KUTR1C" localSheetId="2">'[10]Base de Cálculo'!#REF!</definedName>
    <definedName name="KUTR1C" localSheetId="3">'[10]Base de Cálculo'!#REF!</definedName>
    <definedName name="KUTR1C" localSheetId="4">'[8]Base de Cálculo'!#REF!</definedName>
    <definedName name="KUTR1C" localSheetId="6">'[10]Base de Cálculo'!#REF!</definedName>
    <definedName name="KUTR1P" localSheetId="2">'[10]Base de Cálculo'!#REF!</definedName>
    <definedName name="KUTR1P" localSheetId="3">'[10]Base de Cálculo'!#REF!</definedName>
    <definedName name="KUTR1P" localSheetId="4">'[8]Base de Cálculo'!#REF!</definedName>
    <definedName name="KUTR1P" localSheetId="6">'[10]Base de Cálculo'!#REF!</definedName>
    <definedName name="KUTR2" localSheetId="2">'[10]Base de Cálculo'!#REF!</definedName>
    <definedName name="KUTR2" localSheetId="3">'[10]Base de Cálculo'!#REF!</definedName>
    <definedName name="KUTR2" localSheetId="4">'[8]Base de Cálculo'!#REF!</definedName>
    <definedName name="KUTR2" localSheetId="6">'[10]Base de Cálculo'!#REF!</definedName>
    <definedName name="KUTR3" localSheetId="2">'[10]Base de Cálculo'!#REF!</definedName>
    <definedName name="KUTR3" localSheetId="3">'[10]Base de Cálculo'!#REF!</definedName>
    <definedName name="KUTR3" localSheetId="4">'[8]Base de Cálculo'!#REF!</definedName>
    <definedName name="KUTR3" localSheetId="6">'[10]Base de Cálculo'!#REF!</definedName>
    <definedName name="KUTRA" localSheetId="2">'[10]Base de Cálculo'!$C$31</definedName>
    <definedName name="KUTRA" localSheetId="3">'[10]Base de Cálculo'!$C$31</definedName>
    <definedName name="KUTRA" localSheetId="4">'[8]Base de Cálculo'!$C$31</definedName>
    <definedName name="KUTRA" localSheetId="6">'[10]Base de Cálculo'!$C$31</definedName>
    <definedName name="lll">'[14]Base de Cálculo'!$C$71</definedName>
    <definedName name="PEpAP" localSheetId="2">#REF!</definedName>
    <definedName name="PEpAP" localSheetId="3">#REF!</definedName>
    <definedName name="PEpAP" localSheetId="4">#REF!</definedName>
    <definedName name="PEpAP" localSheetId="6">#REF!</definedName>
    <definedName name="PEpM3" localSheetId="2">#REF!</definedName>
    <definedName name="PEpM3" localSheetId="3">#REF!</definedName>
    <definedName name="PEpM3" localSheetId="4">#REF!</definedName>
    <definedName name="PEpM3" localSheetId="6">#REF!</definedName>
    <definedName name="PEpNR" localSheetId="2">#REF!</definedName>
    <definedName name="PEpNR" localSheetId="3">#REF!</definedName>
    <definedName name="PEpNR" localSheetId="4">#REF!</definedName>
    <definedName name="PEpNR" localSheetId="6">#REF!</definedName>
    <definedName name="PEpR" localSheetId="2">#REF!</definedName>
    <definedName name="PEpR" localSheetId="3">#REF!</definedName>
    <definedName name="PEpR" localSheetId="4">#REF!</definedName>
    <definedName name="PEpR" localSheetId="6">#REF!</definedName>
    <definedName name="PEpS" localSheetId="2">#REF!</definedName>
    <definedName name="PEpS" localSheetId="3">#REF!</definedName>
    <definedName name="PEpS" localSheetId="4">#REF!</definedName>
    <definedName name="PEpS" localSheetId="6">#REF!</definedName>
    <definedName name="PErAP" localSheetId="2">#REF!</definedName>
    <definedName name="PErAP" localSheetId="3">#REF!</definedName>
    <definedName name="PErAP" localSheetId="4">#REF!</definedName>
    <definedName name="PErAP" localSheetId="6">#REF!</definedName>
    <definedName name="PErM3" localSheetId="2">#REF!</definedName>
    <definedName name="PErM3" localSheetId="3">#REF!</definedName>
    <definedName name="PErM3" localSheetId="4">#REF!</definedName>
    <definedName name="PErM3" localSheetId="6">#REF!</definedName>
    <definedName name="PErNR" localSheetId="2">#REF!</definedName>
    <definedName name="PErNR" localSheetId="3">#REF!</definedName>
    <definedName name="PErNR" localSheetId="4">#REF!</definedName>
    <definedName name="PErNR" localSheetId="6">#REF!</definedName>
    <definedName name="PErR" localSheetId="2">#REF!</definedName>
    <definedName name="PErR" localSheetId="3">#REF!</definedName>
    <definedName name="PErR" localSheetId="4">#REF!</definedName>
    <definedName name="PErR" localSheetId="6">#REF!</definedName>
    <definedName name="PErS" localSheetId="2">#REF!</definedName>
    <definedName name="PErS" localSheetId="3">#REF!</definedName>
    <definedName name="PErS" localSheetId="4">#REF!</definedName>
    <definedName name="PErS" localSheetId="6">#REF!</definedName>
    <definedName name="PEvAP" localSheetId="2">#REF!</definedName>
    <definedName name="PEvAP" localSheetId="3">#REF!</definedName>
    <definedName name="PEvAP" localSheetId="4">#REF!</definedName>
    <definedName name="PEvAP" localSheetId="6">#REF!</definedName>
    <definedName name="PEvM3" localSheetId="2">#REF!</definedName>
    <definedName name="PEvM3" localSheetId="3">#REF!</definedName>
    <definedName name="PEvM3" localSheetId="4">#REF!</definedName>
    <definedName name="PEvM3" localSheetId="6">#REF!</definedName>
    <definedName name="PEvNR" localSheetId="2">#REF!</definedName>
    <definedName name="PEvNR" localSheetId="3">#REF!</definedName>
    <definedName name="PEvNR" localSheetId="4">#REF!</definedName>
    <definedName name="PEvNR" localSheetId="6">#REF!</definedName>
    <definedName name="PEvR" localSheetId="2">#REF!</definedName>
    <definedName name="PEvR" localSheetId="3">#REF!</definedName>
    <definedName name="PEvR" localSheetId="4">#REF!</definedName>
    <definedName name="PEvR" localSheetId="6">#REF!</definedName>
    <definedName name="PEvS" localSheetId="2">#REF!</definedName>
    <definedName name="PEvS" localSheetId="3">#REF!</definedName>
    <definedName name="PEvS" localSheetId="4">#REF!</definedName>
    <definedName name="PEvS" localSheetId="6">#REF!</definedName>
    <definedName name="PPST" localSheetId="2">#REF!</definedName>
    <definedName name="PPST" localSheetId="3">#REF!</definedName>
    <definedName name="PPST" localSheetId="4">#REF!</definedName>
    <definedName name="PPST" localSheetId="6">#REF!</definedName>
    <definedName name="q">'[15]Base de Cálculo'!$C$55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39" l="1"/>
  <c r="A57" i="39" s="1"/>
</calcChain>
</file>

<file path=xl/sharedStrings.xml><?xml version="1.0" encoding="utf-8"?>
<sst xmlns="http://schemas.openxmlformats.org/spreadsheetml/2006/main" count="1164" uniqueCount="190">
  <si>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</si>
  <si>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</si>
  <si>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</si>
  <si>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</si>
  <si>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</si>
  <si>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</si>
  <si>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</si>
  <si>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</si>
  <si>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</si>
  <si>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</si>
  <si>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</si>
  <si>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</si>
  <si>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</si>
  <si>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</si>
  <si>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</si>
  <si>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</si>
  <si>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</si>
  <si>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</si>
  <si>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</si>
  <si>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</si>
  <si>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</si>
  <si>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</si>
  <si>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</si>
  <si>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</si>
  <si>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</si>
  <si>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</si>
  <si>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</si>
  <si>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</si>
  <si>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</si>
  <si>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</si>
  <si>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</si>
  <si>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</si>
  <si>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</si>
  <si>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</si>
  <si>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</si>
  <si>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</si>
  <si>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</si>
  <si>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</si>
  <si>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</si>
  <si>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</si>
  <si>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</si>
  <si>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</si>
  <si>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</si>
  <si>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</si>
  <si>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</si>
  <si>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</si>
  <si>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</si>
  <si>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</si>
  <si>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</si>
  <si>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</si>
  <si>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</si>
  <si>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</si>
  <si>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</si>
  <si>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</si>
  <si>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</si>
  <si>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</si>
  <si>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</si>
  <si>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</si>
  <si>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</si>
  <si>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</si>
  <si>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</si>
  <si>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</si>
  <si>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</si>
  <si>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</si>
  <si>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</si>
  <si>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</si>
  <si>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</si>
  <si>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</si>
  <si>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</si>
  <si>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</si>
  <si>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</si>
  <si>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</si>
  <si>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</si>
  <si>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</si>
  <si>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</si>
  <si>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</si>
  <si>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</si>
  <si>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</si>
  <si>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</si>
  <si>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</si>
  <si>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</si>
  <si>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</si>
  <si>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</si>
  <si>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</si>
  <si>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</si>
  <si>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</si>
  <si>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</si>
  <si>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</si>
  <si>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</si>
  <si>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</si>
  <si>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</si>
  <si>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</si>
  <si>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</si>
  <si>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</si>
  <si>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</si>
  <si>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</si>
  <si>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</si>
  <si>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</si>
  <si>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</si>
  <si>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</si>
  <si>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</si>
  <si>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</si>
  <si>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</si>
  <si>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</si>
  <si>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</si>
  <si>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</si>
  <si>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Tarifa de Referencia para Riego Agrícola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</si>
  <si>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</si>
  <si>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</si>
  <si>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</si>
  <si>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</si>
  <si>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</si>
  <si>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</si>
  <si>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</si>
  <si>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</si>
  <si>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</si>
  <si>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</si>
  <si>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</si>
  <si>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</si>
  <si>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</si>
  <si>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</si>
  <si>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</si>
  <si>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</si>
  <si>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</si>
  <si>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</si>
  <si>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</si>
  <si>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</si>
  <si>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</si>
  <si>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</si>
  <si>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</si>
  <si>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</si>
  <si>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</si>
  <si>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Nivel 1</t>
  </si>
  <si>
    <t xml:space="preserve">Nivel 2 </t>
  </si>
  <si>
    <t>Nivel 3</t>
  </si>
  <si>
    <t>Nivel 2 excedente</t>
  </si>
  <si>
    <t>Nivel 3 excedente</t>
  </si>
  <si>
    <t xml:space="preserve">Nivel 1 </t>
  </si>
  <si>
    <t>Nivel 2 hasta 1400 kWh bim</t>
  </si>
  <si>
    <t>Nivel 3 hasta 1000 kWh bim</t>
  </si>
  <si>
    <t>TP R BT</t>
  </si>
  <si>
    <t>TP B MT/BT</t>
  </si>
  <si>
    <t>TP R MT</t>
  </si>
  <si>
    <t>TP B AT/MT</t>
  </si>
  <si>
    <t>TP R AT</t>
  </si>
  <si>
    <t xml:space="preserve">Nivel 3 </t>
  </si>
  <si>
    <t>|</t>
  </si>
  <si>
    <t>Taifa de REFERENCIA</t>
  </si>
  <si>
    <t>Cargo Variable General ER base (*)</t>
  </si>
  <si>
    <t>Cargo Fijo base (*)</t>
  </si>
  <si>
    <t xml:space="preserve">Cargo Fijo excedente (**) </t>
  </si>
  <si>
    <t>T1 G Clubes de Barrio y Pueblo - EBP</t>
  </si>
  <si>
    <t xml:space="preserve">Pot. &gt;= 300 kW </t>
  </si>
  <si>
    <t xml:space="preserve">Clubes de Barrio y Pueblo - EBP </t>
  </si>
  <si>
    <t xml:space="preserve">Cargo Variable General ER excedente (**) </t>
  </si>
  <si>
    <t>Nivel 3 Excedente</t>
  </si>
  <si>
    <t>Residencial 3 (&gt;= 600 kWh bim)</t>
  </si>
  <si>
    <t>CUADRO TARIFARIO A USUARIO FINAL Sin Subsidio Estado Nacional</t>
  </si>
  <si>
    <t>CUADRO TARIFARIO A USUARIO FINAL Con Subsidio Estado Nacional</t>
  </si>
  <si>
    <t>Nivel 2 hasta 700 kWh bim</t>
  </si>
  <si>
    <t>Nivel 3 hasta 500 kWh bim</t>
  </si>
  <si>
    <t>Parámetros Base para cálculo de compensaciones tarifarias ($/kWh)</t>
  </si>
  <si>
    <t>Tarifas de Referencia de RIEGO AGRÍCOLA</t>
  </si>
  <si>
    <t xml:space="preserve">(art. 36 Ley 6498), Decreto 1569/09 y Decreto 1742/16". </t>
  </si>
  <si>
    <t>Tarifa Media</t>
  </si>
  <si>
    <r>
      <t xml:space="preserve">Pago  DISTRIBUIDORA </t>
    </r>
    <r>
      <rPr>
        <b/>
        <vertAlign val="superscript"/>
        <sz val="12"/>
        <rFont val="Lato"/>
        <family val="2"/>
      </rPr>
      <t>(2)</t>
    </r>
  </si>
  <si>
    <t>Vigencia: 01 de Julio al 31 de Julio de 2025</t>
  </si>
  <si>
    <t>Vigencia: 01 de Julio al 31 de Julio 2025</t>
  </si>
  <si>
    <t>Nivel 2 base</t>
  </si>
  <si>
    <t xml:space="preserve">Nivel 3 base </t>
  </si>
  <si>
    <t>Cargo Variable</t>
  </si>
  <si>
    <t>Nivel 3 base</t>
  </si>
  <si>
    <t>Cargo Variable ER hasta 1000 kWh bim</t>
  </si>
  <si>
    <t>Cargo Variable EV hasta 1000 kWh bim</t>
  </si>
  <si>
    <t>Cargo Variable ER más de 1000 kWh bim</t>
  </si>
  <si>
    <t>Cargo Variable EV más de 1000 kWh bim</t>
  </si>
  <si>
    <t>Cargo Variable ER más de 1000 y hasta 1400 kWh bim</t>
  </si>
  <si>
    <t>Cargo Variable EV  más de 1000 y hasta 1400 kWh bim</t>
  </si>
  <si>
    <t>Cargo Variable ER más de 1400 kWh bim</t>
  </si>
  <si>
    <t>Cargo Variable EV más de 1400 kWh bim</t>
  </si>
  <si>
    <t>(*) Base para N2 es hasta 1400 kWh bim y para N3 1000 kWh bim</t>
  </si>
  <si>
    <t>(**) Excedente para N2 es &gt; 1400 kWh bim y para N3 &gt; 1000 kWh bim</t>
  </si>
  <si>
    <t>Según instrucción Ley 9601, Res. SE N° 281/25, Decreto N° 1680</t>
  </si>
  <si>
    <t>ANEXO I - RESOLUCIÓN EPRE N° 174/2025</t>
  </si>
  <si>
    <t>ANEXO II - RESOLUCIÓN EPRE N° 174/2025</t>
  </si>
  <si>
    <t>ANEXO III.a - RESOLUCIÓN EPRE N° 174/2025</t>
  </si>
  <si>
    <t>ANEXO III.b - RESOLUCIÓN EPRE N°  174/2025</t>
  </si>
  <si>
    <t>ANEXO IV- RESOLUCIÓN EPRE N° 174/2025</t>
  </si>
  <si>
    <t>ANEXO V - RES. EPRE Nº 174/2025</t>
  </si>
  <si>
    <t>ANEXO VI - RESOLUCIÓN EPRE N° 174/2025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</si>
</sst>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000"/>
    <numFmt numFmtId="166" formatCode="mmmm\-yy"/>
    <numFmt numFmtId="167" formatCode="0.000"/>
    <numFmt numFmtId="168" formatCode="0.00000"/>
    <numFmt numFmtId="169" formatCode="_-* #,##0.00\ _P_t_a_-;\-* #,##0.00\ _P_t_a_-;_-* &quot;-&quot;??\ _P_t_a_-;_-@_-"/>
    <numFmt numFmtId="170" formatCode="_-* #,##0.00\ _p_t_a_-;\-* #,##0.00\ _p_t_a_-;_-* &quot;-&quot;??\ _p_t_a_-;_-@_-"/>
    <numFmt numFmtId="171" formatCode="_-* #,##0.0000_-;\-* #,##0.0000_-;_-* &quot;-&quot;??_-;_-@_-"/>
    <numFmt numFmtId="172" formatCode="_-* #,##0.00\ &quot;pta&quot;_-;\-* #,##0.00\ &quot;pta&quot;_-;_-* &quot;-&quot;??\ &quot;pta&quot;_-;_-@_-"/>
    <numFmt numFmtId="173" formatCode="0.0%"/>
    <numFmt numFmtId="174" formatCode="_-&quot;$&quot;\ * #,##0.0000_-;\-&quot;$&quot;\ * #,##0.0000_-;_-&quot;$&quot;\ * &quot;-&quot;??_-;_-@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4"/>
      <name val="Lato"/>
      <family val="2"/>
    </font>
    <font>
      <sz val="14"/>
      <color theme="1"/>
      <name val="Lato"/>
      <family val="2"/>
    </font>
    <font>
      <sz val="10"/>
      <name val="Arial"/>
      <family val="2"/>
    </font>
    <font>
      <i/>
      <sz val="10"/>
      <name val="Lato"/>
      <family val="2"/>
    </font>
    <font>
      <b/>
      <vertAlign val="superscript"/>
      <sz val="12"/>
      <name val="Lat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4" fontId="42" fillId="0" borderId="0" applyFont="0" applyFill="0" applyBorder="0" applyAlignment="0" applyProtection="0"/>
    <xf numFmtId="43" fontId="45" fillId="0" borderId="0" applyFont="0" applyFill="0" applyBorder="0" applyAlignment="0" applyProtection="0"/>
  </cellStyleXfs>
  <cellXfs count="434">
    <xf numFmtId="0" fontId="0" fillId="0" borderId="0" xfId="0"/>
    <xf numFmtId="165" fontId="11" fillId="2" borderId="0" xfId="1" applyNumberFormat="1" applyFont="1" applyFill="1"/>
    <xf numFmtId="165" fontId="12" fillId="2" borderId="0" xfId="1" applyNumberFormat="1" applyFont="1" applyFill="1" applyAlignment="1">
      <alignment horizontal="left"/>
    </xf>
    <xf numFmtId="165" fontId="13" fillId="2" borderId="0" xfId="1" applyNumberFormat="1" applyFont="1" applyFill="1" applyAlignment="1">
      <alignment horizontal="center"/>
    </xf>
    <xf numFmtId="165" fontId="11" fillId="3" borderId="1" xfId="1" applyNumberFormat="1" applyFont="1" applyFill="1" applyBorder="1"/>
    <xf numFmtId="165" fontId="11" fillId="3" borderId="2" xfId="1" applyNumberFormat="1" applyFont="1" applyFill="1" applyBorder="1"/>
    <xf numFmtId="165" fontId="12" fillId="3" borderId="2" xfId="1" applyNumberFormat="1" applyFont="1" applyFill="1" applyBorder="1" applyAlignment="1">
      <alignment horizontal="left"/>
    </xf>
    <xf numFmtId="165" fontId="11" fillId="3" borderId="3" xfId="1" applyNumberFormat="1" applyFont="1" applyFill="1" applyBorder="1"/>
    <xf numFmtId="165" fontId="15" fillId="3" borderId="5" xfId="1" applyNumberFormat="1" applyFont="1" applyFill="1" applyBorder="1" applyAlignment="1">
      <alignment horizontal="right"/>
    </xf>
    <xf numFmtId="165" fontId="16" fillId="3" borderId="0" xfId="1" applyNumberFormat="1" applyFont="1" applyFill="1"/>
    <xf numFmtId="165" fontId="17" fillId="3" borderId="0" xfId="1" applyNumberFormat="1" applyFont="1" applyFill="1" applyAlignment="1">
      <alignment horizontal="right"/>
    </xf>
    <xf numFmtId="165" fontId="15" fillId="3" borderId="0" xfId="1" applyNumberFormat="1" applyFont="1" applyFill="1"/>
    <xf numFmtId="165" fontId="18" fillId="3" borderId="0" xfId="1" applyNumberFormat="1" applyFont="1" applyFill="1" applyAlignment="1">
      <alignment horizontal="left"/>
    </xf>
    <xf numFmtId="165" fontId="19" fillId="3" borderId="0" xfId="1" applyNumberFormat="1" applyFont="1" applyFill="1" applyAlignment="1">
      <alignment horizontal="right"/>
    </xf>
    <xf numFmtId="166" fontId="20" fillId="3" borderId="0" xfId="1" applyNumberFormat="1" applyFont="1" applyFill="1" applyAlignment="1">
      <alignment horizontal="left"/>
    </xf>
    <xf numFmtId="165" fontId="11" fillId="3" borderId="4" xfId="1" applyNumberFormat="1" applyFont="1" applyFill="1" applyBorder="1"/>
    <xf numFmtId="165" fontId="11" fillId="3" borderId="0" xfId="1" applyNumberFormat="1" applyFont="1" applyFill="1"/>
    <xf numFmtId="165" fontId="16" fillId="3" borderId="0" xfId="1" applyNumberFormat="1" applyFont="1" applyFill="1" applyAlignment="1">
      <alignment horizontal="center"/>
    </xf>
    <xf numFmtId="166" fontId="21" fillId="3" borderId="0" xfId="1" applyNumberFormat="1" applyFont="1" applyFill="1" applyAlignment="1">
      <alignment horizontal="left"/>
    </xf>
    <xf numFmtId="17" fontId="22" fillId="3" borderId="0" xfId="6" applyNumberFormat="1" applyFont="1" applyFill="1"/>
    <xf numFmtId="165" fontId="15" fillId="3" borderId="6" xfId="1" applyNumberFormat="1" applyFont="1" applyFill="1" applyBorder="1" applyAlignment="1">
      <alignment horizontal="centerContinuous"/>
    </xf>
    <xf numFmtId="165" fontId="15" fillId="3" borderId="7" xfId="1" applyNumberFormat="1" applyFont="1" applyFill="1" applyBorder="1" applyAlignment="1">
      <alignment horizontal="centerContinuous"/>
    </xf>
    <xf numFmtId="165" fontId="23" fillId="3" borderId="7" xfId="1" applyNumberFormat="1" applyFont="1" applyFill="1" applyBorder="1" applyAlignment="1">
      <alignment horizontal="left"/>
    </xf>
    <xf numFmtId="165" fontId="11" fillId="3" borderId="8" xfId="1" applyNumberFormat="1" applyFont="1" applyFill="1" applyBorder="1"/>
    <xf numFmtId="165" fontId="24" fillId="2" borderId="0" xfId="1" applyNumberFormat="1" applyFont="1" applyFill="1"/>
    <xf numFmtId="165" fontId="25" fillId="2" borderId="1" xfId="1" applyNumberFormat="1" applyFont="1" applyFill="1" applyBorder="1"/>
    <xf numFmtId="165" fontId="11" fillId="2" borderId="3" xfId="1" applyNumberFormat="1" applyFont="1" applyFill="1" applyBorder="1"/>
    <xf numFmtId="165" fontId="25" fillId="2" borderId="5" xfId="1" applyNumberFormat="1" applyFont="1" applyFill="1" applyBorder="1"/>
    <xf numFmtId="165" fontId="26" fillId="2" borderId="0" xfId="1" applyNumberFormat="1" applyFont="1" applyFill="1" applyAlignment="1">
      <alignment horizontal="center"/>
    </xf>
    <xf numFmtId="165" fontId="26" fillId="2" borderId="4" xfId="1" applyNumberFormat="1" applyFont="1" applyFill="1" applyBorder="1" applyAlignment="1">
      <alignment horizontal="center"/>
    </xf>
    <xf numFmtId="165" fontId="11" fillId="4" borderId="0" xfId="1" applyNumberFormat="1" applyFont="1" applyFill="1"/>
    <xf numFmtId="165" fontId="25" fillId="4" borderId="5" xfId="1" applyNumberFormat="1" applyFont="1" applyFill="1" applyBorder="1"/>
    <xf numFmtId="165" fontId="11" fillId="4" borderId="4" xfId="1" applyNumberFormat="1" applyFont="1" applyFill="1" applyBorder="1"/>
    <xf numFmtId="165" fontId="27" fillId="2" borderId="5" xfId="1" applyNumberFormat="1" applyFont="1" applyFill="1" applyBorder="1"/>
    <xf numFmtId="165" fontId="11" fillId="2" borderId="4" xfId="1" applyNumberFormat="1" applyFont="1" applyFill="1" applyBorder="1"/>
    <xf numFmtId="2" fontId="11" fillId="2" borderId="5" xfId="1" applyNumberFormat="1" applyFont="1" applyFill="1" applyBorder="1"/>
    <xf numFmtId="165" fontId="29" fillId="2" borderId="0" xfId="1" applyNumberFormat="1" applyFont="1" applyFill="1" applyAlignment="1">
      <alignment horizontal="right"/>
    </xf>
    <xf numFmtId="167" fontId="26" fillId="2" borderId="0" xfId="1" applyNumberFormat="1" applyFont="1" applyFill="1" applyAlignment="1">
      <alignment horizontal="center"/>
    </xf>
    <xf numFmtId="165" fontId="11" fillId="2" borderId="5" xfId="1" applyNumberFormat="1" applyFont="1" applyFill="1" applyBorder="1"/>
    <xf numFmtId="165" fontId="26" fillId="2" borderId="0" xfId="1" applyNumberFormat="1" applyFont="1" applyFill="1" applyAlignment="1">
      <alignment horizontal="center" vertical="top"/>
    </xf>
    <xf numFmtId="165" fontId="30" fillId="2" borderId="10" xfId="1" applyNumberFormat="1" applyFont="1" applyFill="1" applyBorder="1" applyAlignment="1">
      <alignment horizontal="center" vertical="center"/>
    </xf>
    <xf numFmtId="165" fontId="31" fillId="2" borderId="0" xfId="1" applyNumberFormat="1" applyFont="1" applyFill="1" applyAlignment="1">
      <alignment horizontal="center"/>
    </xf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2" fillId="2" borderId="21" xfId="1" applyNumberFormat="1" applyFont="1" applyFill="1" applyBorder="1" applyAlignment="1">
      <alignment horizontal="center" vertical="center" wrapText="1"/>
    </xf>
    <xf numFmtId="167" fontId="11" fillId="2" borderId="5" xfId="1" applyNumberFormat="1" applyFont="1" applyFill="1" applyBorder="1"/>
    <xf numFmtId="167" fontId="11" fillId="2" borderId="0" xfId="1" applyNumberFormat="1" applyFont="1" applyFill="1"/>
    <xf numFmtId="167" fontId="26" fillId="0" borderId="0" xfId="1" applyNumberFormat="1" applyFont="1" applyAlignment="1">
      <alignment horizontal="center"/>
    </xf>
    <xf numFmtId="165" fontId="26" fillId="0" borderId="0" xfId="1" applyNumberFormat="1" applyFont="1" applyAlignment="1">
      <alignment horizontal="center"/>
    </xf>
    <xf numFmtId="167" fontId="26" fillId="2" borderId="0" xfId="1" applyNumberFormat="1" applyFont="1" applyFill="1"/>
    <xf numFmtId="167" fontId="26" fillId="2" borderId="22" xfId="1" applyNumberFormat="1" applyFont="1" applyFill="1" applyBorder="1"/>
    <xf numFmtId="167" fontId="11" fillId="2" borderId="4" xfId="1" applyNumberFormat="1" applyFont="1" applyFill="1" applyBorder="1"/>
    <xf numFmtId="167" fontId="11" fillId="2" borderId="6" xfId="1" applyNumberFormat="1" applyFont="1" applyFill="1" applyBorder="1"/>
    <xf numFmtId="167" fontId="26" fillId="2" borderId="7" xfId="1" applyNumberFormat="1" applyFont="1" applyFill="1" applyBorder="1" applyAlignment="1">
      <alignment horizontal="center"/>
    </xf>
    <xf numFmtId="167" fontId="26" fillId="2" borderId="7" xfId="1" applyNumberFormat="1" applyFont="1" applyFill="1" applyBorder="1"/>
    <xf numFmtId="167" fontId="11" fillId="2" borderId="8" xfId="1" applyNumberFormat="1" applyFont="1" applyFill="1" applyBorder="1"/>
    <xf numFmtId="165" fontId="32" fillId="2" borderId="0" xfId="1" applyNumberFormat="1" applyFont="1" applyFill="1"/>
    <xf numFmtId="165" fontId="16" fillId="2" borderId="0" xfId="1" applyNumberFormat="1" applyFont="1" applyFill="1"/>
    <xf numFmtId="165" fontId="28" fillId="2" borderId="0" xfId="1" applyNumberFormat="1" applyFont="1" applyFill="1" applyAlignment="1">
      <alignment vertical="top"/>
    </xf>
    <xf numFmtId="165" fontId="28" fillId="2" borderId="5" xfId="1" applyNumberFormat="1" applyFont="1" applyFill="1" applyBorder="1" applyAlignment="1">
      <alignment vertical="top"/>
    </xf>
    <xf numFmtId="165" fontId="28" fillId="2" borderId="4" xfId="1" applyNumberFormat="1" applyFont="1" applyFill="1" applyBorder="1" applyAlignment="1">
      <alignment vertical="top"/>
    </xf>
    <xf numFmtId="165" fontId="33" fillId="2" borderId="5" xfId="1" applyNumberFormat="1" applyFont="1" applyFill="1" applyBorder="1"/>
    <xf numFmtId="165" fontId="23" fillId="2" borderId="0" xfId="1" applyNumberFormat="1" applyFont="1" applyFill="1"/>
    <xf numFmtId="165" fontId="12" fillId="2" borderId="5" xfId="1" applyNumberFormat="1" applyFont="1" applyFill="1" applyBorder="1" applyAlignment="1">
      <alignment vertical="top"/>
    </xf>
    <xf numFmtId="165" fontId="12" fillId="2" borderId="0" xfId="1" applyNumberFormat="1" applyFont="1" applyFill="1" applyAlignment="1">
      <alignment vertical="top"/>
    </xf>
    <xf numFmtId="165" fontId="12" fillId="2" borderId="4" xfId="1" applyNumberFormat="1" applyFont="1" applyFill="1" applyBorder="1" applyAlignment="1">
      <alignment vertical="top"/>
    </xf>
    <xf numFmtId="165" fontId="32" fillId="2" borderId="6" xfId="1" applyNumberFormat="1" applyFont="1" applyFill="1" applyBorder="1"/>
    <xf numFmtId="165" fontId="23" fillId="2" borderId="0" xfId="1" applyNumberFormat="1" applyFont="1" applyFill="1" applyAlignment="1">
      <alignment vertical="center" wrapText="1"/>
    </xf>
    <xf numFmtId="167" fontId="25" fillId="2" borderId="1" xfId="1" applyNumberFormat="1" applyFont="1" applyFill="1" applyBorder="1"/>
    <xf numFmtId="167" fontId="26" fillId="2" borderId="2" xfId="1" applyNumberFormat="1" applyFont="1" applyFill="1" applyBorder="1" applyAlignment="1">
      <alignment horizontal="center"/>
    </xf>
    <xf numFmtId="167" fontId="28" fillId="2" borderId="5" xfId="1" applyNumberFormat="1" applyFont="1" applyFill="1" applyBorder="1"/>
    <xf numFmtId="0" fontId="11" fillId="0" borderId="0" xfId="6" applyFont="1"/>
    <xf numFmtId="165" fontId="26" fillId="2" borderId="2" xfId="1" applyNumberFormat="1" applyFont="1" applyFill="1" applyBorder="1" applyAlignment="1">
      <alignment horizontal="center"/>
    </xf>
    <xf numFmtId="0" fontId="11" fillId="0" borderId="6" xfId="6" applyFont="1" applyBorder="1"/>
    <xf numFmtId="0" fontId="11" fillId="0" borderId="7" xfId="6" applyFont="1" applyBorder="1"/>
    <xf numFmtId="165" fontId="11" fillId="2" borderId="4" xfId="3" applyNumberFormat="1" applyFont="1" applyFill="1" applyBorder="1"/>
    <xf numFmtId="165" fontId="12" fillId="2" borderId="0" xfId="3" applyNumberFormat="1" applyFont="1" applyFill="1" applyAlignment="1">
      <alignment horizontal="left"/>
    </xf>
    <xf numFmtId="165" fontId="13" fillId="2" borderId="0" xfId="3" applyNumberFormat="1" applyFont="1" applyFill="1" applyAlignment="1">
      <alignment horizontal="center"/>
    </xf>
    <xf numFmtId="165" fontId="16" fillId="3" borderId="2" xfId="1" applyNumberFormat="1" applyFont="1" applyFill="1" applyBorder="1"/>
    <xf numFmtId="165" fontId="16" fillId="3" borderId="0" xfId="3" applyNumberFormat="1" applyFont="1" applyFill="1"/>
    <xf numFmtId="165" fontId="16" fillId="3" borderId="0" xfId="3" applyNumberFormat="1" applyFont="1" applyFill="1" applyAlignment="1">
      <alignment horizontal="center"/>
    </xf>
    <xf numFmtId="166" fontId="21" fillId="3" borderId="0" xfId="3" applyNumberFormat="1" applyFont="1" applyFill="1" applyAlignment="1">
      <alignment horizontal="left"/>
    </xf>
    <xf numFmtId="165" fontId="15" fillId="3" borderId="5" xfId="3" applyNumberFormat="1" applyFont="1" applyFill="1" applyBorder="1" applyAlignment="1">
      <alignment horizontal="right"/>
    </xf>
    <xf numFmtId="165" fontId="11" fillId="2" borderId="0" xfId="3" applyNumberFormat="1" applyFont="1" applyFill="1"/>
    <xf numFmtId="165" fontId="11" fillId="3" borderId="4" xfId="3" applyNumberFormat="1" applyFont="1" applyFill="1" applyBorder="1"/>
    <xf numFmtId="165" fontId="11" fillId="3" borderId="0" xfId="3" applyNumberFormat="1" applyFont="1" applyFill="1"/>
    <xf numFmtId="165" fontId="12" fillId="3" borderId="0" xfId="3" applyNumberFormat="1" applyFont="1" applyFill="1" applyAlignment="1">
      <alignment horizontal="left"/>
    </xf>
    <xf numFmtId="165" fontId="15" fillId="3" borderId="1" xfId="1" applyNumberFormat="1" applyFont="1" applyFill="1" applyBorder="1" applyAlignment="1">
      <alignment horizontal="right"/>
    </xf>
    <xf numFmtId="165" fontId="15" fillId="3" borderId="2" xfId="1" applyNumberFormat="1" applyFont="1" applyFill="1" applyBorder="1"/>
    <xf numFmtId="165" fontId="18" fillId="3" borderId="2" xfId="1" applyNumberFormat="1" applyFont="1" applyFill="1" applyBorder="1" applyAlignment="1">
      <alignment horizontal="left"/>
    </xf>
    <xf numFmtId="165" fontId="19" fillId="3" borderId="2" xfId="1" applyNumberFormat="1" applyFont="1" applyFill="1" applyBorder="1" applyAlignment="1">
      <alignment horizontal="right"/>
    </xf>
    <xf numFmtId="166" fontId="20" fillId="3" borderId="2" xfId="1" applyNumberFormat="1" applyFont="1" applyFill="1" applyBorder="1" applyAlignment="1">
      <alignment horizontal="left"/>
    </xf>
    <xf numFmtId="165" fontId="12" fillId="3" borderId="0" xfId="1" applyNumberFormat="1" applyFont="1" applyFill="1" applyAlignment="1">
      <alignment horizontal="left"/>
    </xf>
    <xf numFmtId="0" fontId="11" fillId="0" borderId="0" xfId="17" applyFont="1"/>
    <xf numFmtId="0" fontId="11" fillId="0" borderId="0" xfId="0" applyFont="1"/>
    <xf numFmtId="0" fontId="30" fillId="0" borderId="0" xfId="44" applyFont="1" applyAlignment="1">
      <alignment horizontal="center"/>
    </xf>
    <xf numFmtId="0" fontId="30" fillId="0" borderId="0" xfId="44" applyFont="1"/>
    <xf numFmtId="0" fontId="34" fillId="0" borderId="0" xfId="45" applyFont="1" applyAlignment="1">
      <alignment vertical="top" wrapText="1"/>
    </xf>
    <xf numFmtId="0" fontId="35" fillId="0" borderId="0" xfId="45" applyFont="1"/>
    <xf numFmtId="0" fontId="29" fillId="0" borderId="0" xfId="45" applyFont="1"/>
    <xf numFmtId="0" fontId="36" fillId="0" borderId="24" xfId="45" applyFont="1" applyBorder="1" applyAlignment="1">
      <alignment horizontal="center" vertical="center" wrapText="1"/>
    </xf>
    <xf numFmtId="0" fontId="36" fillId="0" borderId="3" xfId="45" applyFont="1" applyBorder="1" applyAlignment="1">
      <alignment horizontal="center" vertical="center" wrapText="1"/>
    </xf>
    <xf numFmtId="0" fontId="37" fillId="0" borderId="5" xfId="45" applyFont="1" applyBorder="1" applyAlignment="1">
      <alignment horizontal="right" vertical="center"/>
    </xf>
    <xf numFmtId="165" fontId="12" fillId="4" borderId="27" xfId="45" applyNumberFormat="1" applyFont="1" applyFill="1" applyBorder="1" applyAlignment="1">
      <alignment horizontal="center" vertical="center"/>
    </xf>
    <xf numFmtId="171" fontId="11" fillId="0" borderId="0" xfId="17" applyNumberFormat="1" applyFont="1"/>
    <xf numFmtId="165" fontId="12" fillId="4" borderId="26" xfId="45" applyNumberFormat="1" applyFont="1" applyFill="1" applyBorder="1" applyAlignment="1">
      <alignment horizontal="center" vertical="center"/>
    </xf>
    <xf numFmtId="165" fontId="12" fillId="4" borderId="28" xfId="45" applyNumberFormat="1" applyFont="1" applyFill="1" applyBorder="1" applyAlignment="1">
      <alignment horizontal="center" vertical="center"/>
    </xf>
    <xf numFmtId="0" fontId="37" fillId="0" borderId="27" xfId="45" applyFont="1" applyBorder="1" applyAlignment="1">
      <alignment horizontal="right" vertical="center"/>
    </xf>
    <xf numFmtId="0" fontId="37" fillId="0" borderId="26" xfId="45" applyFont="1" applyBorder="1" applyAlignment="1">
      <alignment horizontal="right" vertical="center"/>
    </xf>
    <xf numFmtId="0" fontId="37" fillId="0" borderId="28" xfId="45" applyFont="1" applyBorder="1" applyAlignment="1">
      <alignment horizontal="center" vertical="center"/>
    </xf>
    <xf numFmtId="0" fontId="12" fillId="4" borderId="28" xfId="45" applyFont="1" applyFill="1" applyBorder="1" applyAlignment="1">
      <alignment horizontal="center" vertical="center"/>
    </xf>
    <xf numFmtId="0" fontId="34" fillId="0" borderId="0" xfId="45" applyFont="1" applyAlignment="1">
      <alignment horizontal="left" vertical="top" wrapText="1"/>
    </xf>
    <xf numFmtId="0" fontId="36" fillId="0" borderId="27" xfId="45" applyFont="1" applyBorder="1" applyAlignment="1">
      <alignment horizontal="center" vertical="center" wrapText="1"/>
    </xf>
    <xf numFmtId="0" fontId="37" fillId="0" borderId="1" xfId="45" applyFont="1" applyBorder="1" applyAlignment="1">
      <alignment horizontal="right" vertical="center"/>
    </xf>
    <xf numFmtId="0" fontId="37" fillId="0" borderId="6" xfId="45" applyFont="1" applyBorder="1" applyAlignment="1">
      <alignment horizontal="right" vertical="center"/>
    </xf>
    <xf numFmtId="0" fontId="12" fillId="4" borderId="8" xfId="45" applyFont="1" applyFill="1" applyBorder="1" applyAlignment="1">
      <alignment horizontal="center" vertical="center"/>
    </xf>
    <xf numFmtId="0" fontId="11" fillId="0" borderId="0" xfId="17" applyFont="1" applyAlignment="1">
      <alignment horizontal="center" vertical="center"/>
    </xf>
    <xf numFmtId="0" fontId="34" fillId="0" borderId="0" xfId="45" applyFont="1"/>
    <xf numFmtId="0" fontId="25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6" fillId="0" borderId="24" xfId="48" applyFont="1" applyBorder="1" applyAlignment="1">
      <alignment horizontal="center" vertical="center" wrapText="1"/>
    </xf>
    <xf numFmtId="0" fontId="37" fillId="0" borderId="27" xfId="48" applyFont="1" applyBorder="1" applyAlignment="1">
      <alignment horizontal="right" vertical="center" wrapText="1"/>
    </xf>
    <xf numFmtId="165" fontId="37" fillId="0" borderId="27" xfId="48" applyNumberFormat="1" applyFont="1" applyBorder="1" applyAlignment="1">
      <alignment horizontal="center" vertical="center" wrapText="1"/>
    </xf>
    <xf numFmtId="0" fontId="37" fillId="0" borderId="26" xfId="48" applyFont="1" applyBorder="1" applyAlignment="1">
      <alignment horizontal="right" vertical="center" wrapText="1"/>
    </xf>
    <xf numFmtId="165" fontId="37" fillId="0" borderId="26" xfId="48" applyNumberFormat="1" applyFont="1" applyBorder="1" applyAlignment="1">
      <alignment horizontal="center" vertical="center" wrapText="1"/>
    </xf>
    <xf numFmtId="0" fontId="37" fillId="0" borderId="28" xfId="48" applyFont="1" applyBorder="1" applyAlignment="1">
      <alignment horizontal="right" vertical="center" wrapText="1"/>
    </xf>
    <xf numFmtId="165" fontId="37" fillId="0" borderId="28" xfId="48" applyNumberFormat="1" applyFont="1" applyBorder="1" applyAlignment="1">
      <alignment horizontal="center" vertical="center" wrapText="1"/>
    </xf>
    <xf numFmtId="165" fontId="26" fillId="2" borderId="2" xfId="1" applyNumberFormat="1" applyFont="1" applyFill="1" applyBorder="1"/>
    <xf numFmtId="165" fontId="26" fillId="2" borderId="2" xfId="1" applyNumberFormat="1" applyFont="1" applyFill="1" applyBorder="1" applyAlignment="1">
      <alignment horizontal="left"/>
    </xf>
    <xf numFmtId="165" fontId="26" fillId="2" borderId="0" xfId="1" applyNumberFormat="1" applyFont="1" applyFill="1"/>
    <xf numFmtId="165" fontId="38" fillId="4" borderId="0" xfId="1" applyNumberFormat="1" applyFont="1" applyFill="1" applyAlignment="1">
      <alignment horizontal="center" vertical="center"/>
    </xf>
    <xf numFmtId="165" fontId="26" fillId="2" borderId="0" xfId="1" applyNumberFormat="1" applyFont="1" applyFill="1" applyAlignment="1">
      <alignment horizontal="left"/>
    </xf>
    <xf numFmtId="165" fontId="26" fillId="2" borderId="10" xfId="1" applyNumberFormat="1" applyFont="1" applyFill="1" applyBorder="1" applyAlignment="1">
      <alignment horizontal="center" vertical="center" wrapText="1"/>
    </xf>
    <xf numFmtId="165" fontId="26" fillId="2" borderId="0" xfId="1" applyNumberFormat="1" applyFont="1" applyFill="1" applyAlignment="1">
      <alignment horizontal="center" vertical="center" wrapText="1"/>
    </xf>
    <xf numFmtId="2" fontId="26" fillId="2" borderId="0" xfId="1" applyNumberFormat="1" applyFont="1" applyFill="1" applyAlignment="1">
      <alignment horizontal="center"/>
    </xf>
    <xf numFmtId="165" fontId="26" fillId="2" borderId="0" xfId="1" applyNumberFormat="1" applyFont="1" applyFill="1" applyAlignment="1">
      <alignment horizontal="right"/>
    </xf>
    <xf numFmtId="165" fontId="26" fillId="2" borderId="0" xfId="1" applyNumberFormat="1" applyFont="1" applyFill="1" applyAlignment="1">
      <alignment horizontal="left" vertical="top"/>
    </xf>
    <xf numFmtId="165" fontId="26" fillId="2" borderId="0" xfId="1" applyNumberFormat="1" applyFont="1" applyFill="1" applyAlignment="1">
      <alignment vertical="top"/>
    </xf>
    <xf numFmtId="165" fontId="38" fillId="2" borderId="0" xfId="1" applyNumberFormat="1" applyFont="1" applyFill="1" applyAlignment="1">
      <alignment vertical="center"/>
    </xf>
    <xf numFmtId="165" fontId="38" fillId="2" borderId="0" xfId="1" applyNumberFormat="1" applyFont="1" applyFill="1"/>
    <xf numFmtId="165" fontId="38" fillId="2" borderId="10" xfId="1" applyNumberFormat="1" applyFont="1" applyFill="1" applyBorder="1" applyAlignment="1">
      <alignment horizontal="center" vertical="center"/>
    </xf>
    <xf numFmtId="165" fontId="38" fillId="2" borderId="10" xfId="1" applyNumberFormat="1" applyFont="1" applyFill="1" applyBorder="1" applyAlignment="1">
      <alignment horizontal="center" vertical="center" wrapText="1"/>
    </xf>
    <xf numFmtId="165" fontId="26" fillId="2" borderId="7" xfId="1" applyNumberFormat="1" applyFont="1" applyFill="1" applyBorder="1"/>
    <xf numFmtId="165" fontId="26" fillId="2" borderId="7" xfId="1" applyNumberFormat="1" applyFont="1" applyFill="1" applyBorder="1" applyAlignment="1">
      <alignment horizontal="left"/>
    </xf>
    <xf numFmtId="168" fontId="26" fillId="2" borderId="7" xfId="1" applyNumberFormat="1" applyFont="1" applyFill="1" applyBorder="1"/>
    <xf numFmtId="165" fontId="38" fillId="2" borderId="2" xfId="1" applyNumberFormat="1" applyFont="1" applyFill="1" applyBorder="1"/>
    <xf numFmtId="165" fontId="38" fillId="2" borderId="0" xfId="1" applyNumberFormat="1" applyFont="1" applyFill="1" applyAlignment="1">
      <alignment horizontal="center"/>
    </xf>
    <xf numFmtId="167" fontId="26" fillId="2" borderId="7" xfId="1" applyNumberFormat="1" applyFont="1" applyFill="1" applyBorder="1" applyAlignment="1">
      <alignment horizontal="left"/>
    </xf>
    <xf numFmtId="165" fontId="26" fillId="0" borderId="0" xfId="6" applyNumberFormat="1" applyFont="1" applyAlignment="1">
      <alignment horizontal="left"/>
    </xf>
    <xf numFmtId="165" fontId="26" fillId="0" borderId="0" xfId="6" applyNumberFormat="1" applyFont="1"/>
    <xf numFmtId="165" fontId="38" fillId="2" borderId="0" xfId="1" applyNumberFormat="1" applyFont="1" applyFill="1" applyAlignment="1">
      <alignment vertical="center" wrapText="1"/>
    </xf>
    <xf numFmtId="165" fontId="26" fillId="2" borderId="7" xfId="1" applyNumberFormat="1" applyFont="1" applyFill="1" applyBorder="1" applyAlignment="1">
      <alignment horizontal="center"/>
    </xf>
    <xf numFmtId="165" fontId="38" fillId="2" borderId="0" xfId="1" applyNumberFormat="1" applyFont="1" applyFill="1" applyAlignment="1">
      <alignment horizontal="left"/>
    </xf>
    <xf numFmtId="167" fontId="26" fillId="2" borderId="2" xfId="1" applyNumberFormat="1" applyFont="1" applyFill="1" applyBorder="1"/>
    <xf numFmtId="167" fontId="26" fillId="2" borderId="2" xfId="1" applyNumberFormat="1" applyFont="1" applyFill="1" applyBorder="1" applyAlignment="1">
      <alignment horizontal="left"/>
    </xf>
    <xf numFmtId="167" fontId="26" fillId="0" borderId="0" xfId="6" applyNumberFormat="1" applyFont="1" applyAlignment="1">
      <alignment horizontal="left"/>
    </xf>
    <xf numFmtId="167" fontId="26" fillId="0" borderId="0" xfId="6" applyNumberFormat="1" applyFont="1"/>
    <xf numFmtId="167" fontId="26" fillId="2" borderId="0" xfId="1" applyNumberFormat="1" applyFont="1" applyFill="1" applyAlignment="1">
      <alignment horizontal="left"/>
    </xf>
    <xf numFmtId="165" fontId="26" fillId="0" borderId="0" xfId="6" applyNumberFormat="1" applyFont="1" applyAlignment="1">
      <alignment horizontal="center"/>
    </xf>
    <xf numFmtId="165" fontId="26" fillId="0" borderId="7" xfId="6" applyNumberFormat="1" applyFont="1" applyBorder="1" applyAlignment="1">
      <alignment horizontal="left"/>
    </xf>
    <xf numFmtId="0" fontId="26" fillId="0" borderId="0" xfId="6" applyFont="1"/>
    <xf numFmtId="165" fontId="26" fillId="2" borderId="2" xfId="1" applyNumberFormat="1" applyFont="1" applyFill="1" applyBorder="1" applyAlignment="1">
      <alignment vertical="top"/>
    </xf>
    <xf numFmtId="165" fontId="39" fillId="2" borderId="10" xfId="1" applyNumberFormat="1" applyFont="1" applyFill="1" applyBorder="1" applyAlignment="1">
      <alignment horizontal="center" vertical="center" wrapText="1"/>
    </xf>
    <xf numFmtId="165" fontId="39" fillId="2" borderId="0" xfId="1" applyNumberFormat="1" applyFont="1" applyFill="1"/>
    <xf numFmtId="0" fontId="11" fillId="0" borderId="10" xfId="6" applyFont="1" applyBorder="1" applyAlignment="1">
      <alignment horizontal="center" vertical="center" wrapText="1"/>
    </xf>
    <xf numFmtId="165" fontId="11" fillId="0" borderId="10" xfId="6" applyNumberFormat="1" applyFont="1" applyBorder="1" applyAlignment="1">
      <alignment horizontal="center" vertical="center" wrapText="1"/>
    </xf>
    <xf numFmtId="165" fontId="11" fillId="2" borderId="21" xfId="1" applyNumberFormat="1" applyFont="1" applyFill="1" applyBorder="1" applyAlignment="1">
      <alignment horizontal="center" vertical="center" wrapText="1"/>
    </xf>
    <xf numFmtId="165" fontId="11" fillId="2" borderId="10" xfId="1" applyNumberFormat="1" applyFont="1" applyFill="1" applyBorder="1" applyAlignment="1">
      <alignment horizontal="center" vertical="center" wrapText="1"/>
    </xf>
    <xf numFmtId="165" fontId="39" fillId="2" borderId="0" xfId="1" applyNumberFormat="1" applyFont="1" applyFill="1" applyAlignment="1">
      <alignment horizontal="center"/>
    </xf>
    <xf numFmtId="165" fontId="39" fillId="2" borderId="0" xfId="1" applyNumberFormat="1" applyFont="1" applyFill="1" applyAlignment="1">
      <alignment horizontal="left"/>
    </xf>
    <xf numFmtId="165" fontId="39" fillId="2" borderId="0" xfId="1" applyNumberFormat="1" applyFont="1" applyFill="1" applyAlignment="1">
      <alignment horizontal="right" vertical="top"/>
    </xf>
    <xf numFmtId="167" fontId="39" fillId="2" borderId="14" xfId="1" applyNumberFormat="1" applyFont="1" applyFill="1" applyBorder="1" applyAlignment="1">
      <alignment horizontal="center"/>
    </xf>
    <xf numFmtId="167" fontId="39" fillId="2" borderId="21" xfId="1" applyNumberFormat="1" applyFont="1" applyFill="1" applyBorder="1" applyAlignment="1">
      <alignment horizontal="center"/>
    </xf>
    <xf numFmtId="167" fontId="39" fillId="2" borderId="0" xfId="1" applyNumberFormat="1" applyFont="1" applyFill="1" applyAlignment="1">
      <alignment horizontal="center"/>
    </xf>
    <xf numFmtId="167" fontId="39" fillId="2" borderId="23" xfId="1" applyNumberFormat="1" applyFont="1" applyFill="1" applyBorder="1" applyAlignment="1">
      <alignment horizontal="center"/>
    </xf>
    <xf numFmtId="165" fontId="39" fillId="2" borderId="23" xfId="1" applyNumberFormat="1" applyFont="1" applyFill="1" applyBorder="1" applyAlignment="1">
      <alignment horizontal="center"/>
    </xf>
    <xf numFmtId="165" fontId="39" fillId="2" borderId="19" xfId="1" applyNumberFormat="1" applyFont="1" applyFill="1" applyBorder="1" applyAlignment="1">
      <alignment horizontal="center"/>
    </xf>
    <xf numFmtId="165" fontId="39" fillId="2" borderId="22" xfId="1" applyNumberFormat="1" applyFont="1" applyFill="1" applyBorder="1" applyAlignment="1">
      <alignment horizontal="center"/>
    </xf>
    <xf numFmtId="165" fontId="39" fillId="2" borderId="14" xfId="1" applyNumberFormat="1" applyFont="1" applyFill="1" applyBorder="1" applyAlignment="1">
      <alignment horizontal="center"/>
    </xf>
    <xf numFmtId="165" fontId="39" fillId="0" borderId="7" xfId="6" applyNumberFormat="1" applyFont="1" applyBorder="1"/>
    <xf numFmtId="165" fontId="39" fillId="2" borderId="7" xfId="1" applyNumberFormat="1" applyFont="1" applyFill="1" applyBorder="1" applyAlignment="1">
      <alignment horizontal="center"/>
    </xf>
    <xf numFmtId="165" fontId="39" fillId="2" borderId="7" xfId="1" applyNumberFormat="1" applyFont="1" applyFill="1" applyBorder="1"/>
    <xf numFmtId="167" fontId="28" fillId="2" borderId="7" xfId="1" applyNumberFormat="1" applyFont="1" applyFill="1" applyBorder="1" applyAlignment="1">
      <alignment horizontal="left"/>
    </xf>
    <xf numFmtId="165" fontId="40" fillId="2" borderId="0" xfId="1" applyNumberFormat="1" applyFont="1" applyFill="1" applyAlignment="1">
      <alignment horizontal="center"/>
    </xf>
    <xf numFmtId="167" fontId="40" fillId="2" borderId="0" xfId="1" applyNumberFormat="1" applyFont="1" applyFill="1" applyAlignment="1">
      <alignment horizontal="center"/>
    </xf>
    <xf numFmtId="165" fontId="40" fillId="2" borderId="0" xfId="1" applyNumberFormat="1" applyFont="1" applyFill="1" applyAlignment="1">
      <alignment horizontal="right"/>
    </xf>
    <xf numFmtId="2" fontId="40" fillId="2" borderId="0" xfId="1" applyNumberFormat="1" applyFont="1" applyFill="1" applyAlignment="1">
      <alignment horizontal="center"/>
    </xf>
    <xf numFmtId="165" fontId="41" fillId="2" borderId="0" xfId="1" applyNumberFormat="1" applyFont="1" applyFill="1" applyAlignment="1">
      <alignment horizontal="right"/>
    </xf>
    <xf numFmtId="2" fontId="40" fillId="2" borderId="0" xfId="1" applyNumberFormat="1" applyFont="1" applyFill="1" applyAlignment="1">
      <alignment horizontal="right"/>
    </xf>
    <xf numFmtId="167" fontId="40" fillId="2" borderId="13" xfId="1" applyNumberFormat="1" applyFont="1" applyFill="1" applyBorder="1" applyAlignment="1">
      <alignment horizontal="center"/>
    </xf>
    <xf numFmtId="167" fontId="40" fillId="2" borderId="14" xfId="1" applyNumberFormat="1" applyFont="1" applyFill="1" applyBorder="1" applyAlignment="1">
      <alignment horizontal="center"/>
    </xf>
    <xf numFmtId="167" fontId="40" fillId="2" borderId="15" xfId="1" applyNumberFormat="1" applyFont="1" applyFill="1" applyBorder="1" applyAlignment="1">
      <alignment horizontal="center"/>
    </xf>
    <xf numFmtId="167" fontId="40" fillId="0" borderId="21" xfId="1" applyNumberFormat="1" applyFont="1" applyBorder="1" applyAlignment="1">
      <alignment horizontal="center"/>
    </xf>
    <xf numFmtId="167" fontId="40" fillId="2" borderId="16" xfId="1" applyNumberFormat="1" applyFont="1" applyFill="1" applyBorder="1" applyAlignment="1">
      <alignment horizontal="center"/>
    </xf>
    <xf numFmtId="167" fontId="40" fillId="2" borderId="17" xfId="1" applyNumberFormat="1" applyFont="1" applyFill="1" applyBorder="1" applyAlignment="1">
      <alignment horizontal="center"/>
    </xf>
    <xf numFmtId="167" fontId="40" fillId="0" borderId="23" xfId="1" applyNumberFormat="1" applyFont="1" applyBorder="1" applyAlignment="1">
      <alignment horizontal="center"/>
    </xf>
    <xf numFmtId="165" fontId="40" fillId="0" borderId="23" xfId="1" applyNumberFormat="1" applyFont="1" applyBorder="1" applyAlignment="1">
      <alignment horizontal="center"/>
    </xf>
    <xf numFmtId="165" fontId="40" fillId="2" borderId="16" xfId="1" applyNumberFormat="1" applyFont="1" applyFill="1" applyBorder="1" applyAlignment="1">
      <alignment horizontal="center"/>
    </xf>
    <xf numFmtId="165" fontId="40" fillId="2" borderId="17" xfId="1" applyNumberFormat="1" applyFont="1" applyFill="1" applyBorder="1" applyAlignment="1">
      <alignment horizontal="center"/>
    </xf>
    <xf numFmtId="165" fontId="40" fillId="2" borderId="18" xfId="1" applyNumberFormat="1" applyFont="1" applyFill="1" applyBorder="1" applyAlignment="1">
      <alignment horizontal="center"/>
    </xf>
    <xf numFmtId="165" fontId="40" fillId="2" borderId="19" xfId="1" applyNumberFormat="1" applyFont="1" applyFill="1" applyBorder="1" applyAlignment="1">
      <alignment horizontal="center"/>
    </xf>
    <xf numFmtId="165" fontId="40" fillId="2" borderId="20" xfId="1" applyNumberFormat="1" applyFont="1" applyFill="1" applyBorder="1" applyAlignment="1">
      <alignment horizontal="center"/>
    </xf>
    <xf numFmtId="167" fontId="40" fillId="0" borderId="0" xfId="1" applyNumberFormat="1" applyFont="1" applyAlignment="1">
      <alignment horizontal="center"/>
    </xf>
    <xf numFmtId="167" fontId="39" fillId="2" borderId="13" xfId="1" applyNumberFormat="1" applyFont="1" applyFill="1" applyBorder="1" applyAlignment="1">
      <alignment horizontal="center"/>
    </xf>
    <xf numFmtId="167" fontId="39" fillId="2" borderId="15" xfId="1" applyNumberFormat="1" applyFont="1" applyFill="1" applyBorder="1" applyAlignment="1">
      <alignment horizontal="center"/>
    </xf>
    <xf numFmtId="167" fontId="39" fillId="2" borderId="16" xfId="1" applyNumberFormat="1" applyFont="1" applyFill="1" applyBorder="1" applyAlignment="1">
      <alignment horizontal="center"/>
    </xf>
    <xf numFmtId="167" fontId="39" fillId="2" borderId="17" xfId="1" applyNumberFormat="1" applyFont="1" applyFill="1" applyBorder="1" applyAlignment="1">
      <alignment horizontal="center"/>
    </xf>
    <xf numFmtId="165" fontId="39" fillId="2" borderId="16" xfId="1" applyNumberFormat="1" applyFont="1" applyFill="1" applyBorder="1" applyAlignment="1">
      <alignment horizontal="center"/>
    </xf>
    <xf numFmtId="165" fontId="39" fillId="2" borderId="17" xfId="1" applyNumberFormat="1" applyFont="1" applyFill="1" applyBorder="1" applyAlignment="1">
      <alignment horizontal="center"/>
    </xf>
    <xf numFmtId="165" fontId="39" fillId="2" borderId="18" xfId="1" applyNumberFormat="1" applyFont="1" applyFill="1" applyBorder="1" applyAlignment="1">
      <alignment horizontal="center"/>
    </xf>
    <xf numFmtId="165" fontId="39" fillId="2" borderId="20" xfId="1" applyNumberFormat="1" applyFont="1" applyFill="1" applyBorder="1" applyAlignment="1">
      <alignment horizontal="center"/>
    </xf>
    <xf numFmtId="171" fontId="11" fillId="0" borderId="0" xfId="0" applyNumberFormat="1" applyFont="1"/>
    <xf numFmtId="0" fontId="0" fillId="0" borderId="0" xfId="0" applyAlignment="1">
      <alignment horizontal="center" vertical="center" wrapText="1"/>
    </xf>
    <xf numFmtId="49" fontId="36" fillId="0" borderId="25" xfId="48" applyNumberFormat="1" applyFont="1" applyBorder="1" applyAlignment="1">
      <alignment horizontal="center" vertical="center" wrapText="1"/>
    </xf>
    <xf numFmtId="173" fontId="11" fillId="0" borderId="0" xfId="47" applyNumberFormat="1" applyFont="1"/>
    <xf numFmtId="9" fontId="11" fillId="0" borderId="0" xfId="47" applyFont="1"/>
    <xf numFmtId="10" fontId="11" fillId="0" borderId="0" xfId="47" applyNumberFormat="1" applyFont="1"/>
    <xf numFmtId="165" fontId="30" fillId="2" borderId="10" xfId="1" applyNumberFormat="1" applyFont="1" applyFill="1" applyBorder="1" applyAlignment="1">
      <alignment horizontal="center" vertical="center" wrapText="1"/>
    </xf>
    <xf numFmtId="165" fontId="16" fillId="3" borderId="1" xfId="3" applyNumberFormat="1" applyFont="1" applyFill="1" applyBorder="1"/>
    <xf numFmtId="165" fontId="16" fillId="3" borderId="2" xfId="3" applyNumberFormat="1" applyFont="1" applyFill="1" applyBorder="1"/>
    <xf numFmtId="165" fontId="16" fillId="3" borderId="3" xfId="3" applyNumberFormat="1" applyFont="1" applyFill="1" applyBorder="1"/>
    <xf numFmtId="165" fontId="16" fillId="3" borderId="5" xfId="3" applyNumberFormat="1" applyFont="1" applyFill="1" applyBorder="1"/>
    <xf numFmtId="165" fontId="16" fillId="3" borderId="4" xfId="3" applyNumberFormat="1" applyFont="1" applyFill="1" applyBorder="1"/>
    <xf numFmtId="165" fontId="16" fillId="3" borderId="6" xfId="3" applyNumberFormat="1" applyFont="1" applyFill="1" applyBorder="1"/>
    <xf numFmtId="165" fontId="16" fillId="3" borderId="7" xfId="3" applyNumberFormat="1" applyFont="1" applyFill="1" applyBorder="1"/>
    <xf numFmtId="165" fontId="16" fillId="3" borderId="8" xfId="3" applyNumberFormat="1" applyFont="1" applyFill="1" applyBorder="1"/>
    <xf numFmtId="165" fontId="15" fillId="3" borderId="6" xfId="3" applyNumberFormat="1" applyFont="1" applyFill="1" applyBorder="1" applyAlignment="1">
      <alignment horizontal="centerContinuous"/>
    </xf>
    <xf numFmtId="165" fontId="15" fillId="3" borderId="7" xfId="3" applyNumberFormat="1" applyFont="1" applyFill="1" applyBorder="1" applyAlignment="1">
      <alignment horizontal="centerContinuous"/>
    </xf>
    <xf numFmtId="165" fontId="23" fillId="3" borderId="7" xfId="3" applyNumberFormat="1" applyFont="1" applyFill="1" applyBorder="1" applyAlignment="1">
      <alignment horizontal="left"/>
    </xf>
    <xf numFmtId="165" fontId="11" fillId="3" borderId="8" xfId="3" applyNumberFormat="1" applyFont="1" applyFill="1" applyBorder="1"/>
    <xf numFmtId="165" fontId="24" fillId="2" borderId="0" xfId="3" applyNumberFormat="1" applyFont="1" applyFill="1"/>
    <xf numFmtId="165" fontId="25" fillId="2" borderId="1" xfId="3" applyNumberFormat="1" applyFont="1" applyFill="1" applyBorder="1"/>
    <xf numFmtId="165" fontId="11" fillId="2" borderId="1" xfId="3" applyNumberFormat="1" applyFont="1" applyFill="1" applyBorder="1"/>
    <xf numFmtId="165" fontId="11" fillId="2" borderId="2" xfId="3" applyNumberFormat="1" applyFont="1" applyFill="1" applyBorder="1"/>
    <xf numFmtId="165" fontId="12" fillId="2" borderId="2" xfId="3" applyNumberFormat="1" applyFont="1" applyFill="1" applyBorder="1" applyAlignment="1">
      <alignment horizontal="left"/>
    </xf>
    <xf numFmtId="165" fontId="11" fillId="2" borderId="3" xfId="3" applyNumberFormat="1" applyFont="1" applyFill="1" applyBorder="1"/>
    <xf numFmtId="165" fontId="25" fillId="2" borderId="5" xfId="3" applyNumberFormat="1" applyFont="1" applyFill="1" applyBorder="1"/>
    <xf numFmtId="165" fontId="27" fillId="2" borderId="5" xfId="3" applyNumberFormat="1" applyFont="1" applyFill="1" applyBorder="1"/>
    <xf numFmtId="165" fontId="30" fillId="2" borderId="4" xfId="3" applyNumberFormat="1" applyFont="1" applyFill="1" applyBorder="1" applyAlignment="1">
      <alignment horizontal="center" vertical="center"/>
    </xf>
    <xf numFmtId="2" fontId="11" fillId="2" borderId="5" xfId="3" applyNumberFormat="1" applyFont="1" applyFill="1" applyBorder="1"/>
    <xf numFmtId="165" fontId="11" fillId="2" borderId="5" xfId="3" applyNumberFormat="1" applyFont="1" applyFill="1" applyBorder="1"/>
    <xf numFmtId="165" fontId="26" fillId="2" borderId="0" xfId="3" applyNumberFormat="1" applyFont="1" applyFill="1" applyAlignment="1">
      <alignment horizontal="center"/>
    </xf>
    <xf numFmtId="167" fontId="39" fillId="2" borderId="0" xfId="3" applyNumberFormat="1" applyFont="1" applyFill="1" applyAlignment="1">
      <alignment horizontal="center"/>
    </xf>
    <xf numFmtId="167" fontId="39" fillId="2" borderId="15" xfId="3" applyNumberFormat="1" applyFont="1" applyFill="1" applyBorder="1" applyAlignment="1">
      <alignment horizontal="center"/>
    </xf>
    <xf numFmtId="165" fontId="11" fillId="2" borderId="6" xfId="3" applyNumberFormat="1" applyFont="1" applyFill="1" applyBorder="1"/>
    <xf numFmtId="165" fontId="11" fillId="2" borderId="7" xfId="3" applyNumberFormat="1" applyFont="1" applyFill="1" applyBorder="1"/>
    <xf numFmtId="165" fontId="12" fillId="2" borderId="7" xfId="3" applyNumberFormat="1" applyFont="1" applyFill="1" applyBorder="1" applyAlignment="1">
      <alignment horizontal="left"/>
    </xf>
    <xf numFmtId="165" fontId="11" fillId="2" borderId="8" xfId="3" applyNumberFormat="1" applyFont="1" applyFill="1" applyBorder="1"/>
    <xf numFmtId="167" fontId="26" fillId="4" borderId="0" xfId="1" applyNumberFormat="1" applyFont="1" applyFill="1" applyAlignment="1">
      <alignment horizontal="center"/>
    </xf>
    <xf numFmtId="165" fontId="26" fillId="4" borderId="0" xfId="1" applyNumberFormat="1" applyFont="1" applyFill="1" applyAlignment="1">
      <alignment horizontal="center"/>
    </xf>
    <xf numFmtId="165" fontId="11" fillId="4" borderId="0" xfId="1" applyNumberFormat="1" applyFont="1" applyFill="1" applyAlignment="1">
      <alignment horizontal="left"/>
    </xf>
    <xf numFmtId="165" fontId="30" fillId="3" borderId="7" xfId="3" applyNumberFormat="1" applyFont="1" applyFill="1" applyBorder="1" applyAlignment="1">
      <alignment horizontal="centerContinuous"/>
    </xf>
    <xf numFmtId="165" fontId="30" fillId="2" borderId="2" xfId="3" applyNumberFormat="1" applyFont="1" applyFill="1" applyBorder="1" applyAlignment="1">
      <alignment vertical="center"/>
    </xf>
    <xf numFmtId="165" fontId="25" fillId="2" borderId="2" xfId="3" applyNumberFormat="1" applyFont="1" applyFill="1" applyBorder="1"/>
    <xf numFmtId="165" fontId="26" fillId="2" borderId="2" xfId="3" applyNumberFormat="1" applyFont="1" applyFill="1" applyBorder="1" applyAlignment="1">
      <alignment horizontal="center"/>
    </xf>
    <xf numFmtId="165" fontId="30" fillId="2" borderId="10" xfId="3" applyNumberFormat="1" applyFont="1" applyFill="1" applyBorder="1" applyAlignment="1">
      <alignment horizontal="center" vertical="center"/>
    </xf>
    <xf numFmtId="165" fontId="30" fillId="2" borderId="0" xfId="3" applyNumberFormat="1" applyFont="1" applyFill="1" applyAlignment="1">
      <alignment horizontal="center" vertical="center"/>
    </xf>
    <xf numFmtId="165" fontId="11" fillId="2" borderId="0" xfId="3" applyNumberFormat="1" applyFont="1" applyFill="1" applyAlignment="1">
      <alignment horizontal="right"/>
    </xf>
    <xf numFmtId="2" fontId="12" fillId="2" borderId="0" xfId="3" applyNumberFormat="1" applyFont="1" applyFill="1" applyAlignment="1">
      <alignment horizontal="center"/>
    </xf>
    <xf numFmtId="167" fontId="12" fillId="2" borderId="0" xfId="3" applyNumberFormat="1" applyFont="1" applyFill="1" applyAlignment="1">
      <alignment horizontal="center"/>
    </xf>
    <xf numFmtId="165" fontId="11" fillId="2" borderId="0" xfId="1" applyNumberFormat="1" applyFont="1" applyFill="1" applyAlignment="1">
      <alignment horizontal="right"/>
    </xf>
    <xf numFmtId="167" fontId="12" fillId="2" borderId="0" xfId="1" applyNumberFormat="1" applyFont="1" applyFill="1" applyAlignment="1">
      <alignment horizontal="center"/>
    </xf>
    <xf numFmtId="165" fontId="31" fillId="2" borderId="0" xfId="3" applyNumberFormat="1" applyFont="1" applyFill="1" applyAlignment="1">
      <alignment horizontal="center"/>
    </xf>
    <xf numFmtId="168" fontId="11" fillId="2" borderId="7" xfId="3" applyNumberFormat="1" applyFont="1" applyFill="1" applyBorder="1"/>
    <xf numFmtId="165" fontId="30" fillId="2" borderId="10" xfId="3" applyNumberFormat="1" applyFont="1" applyFill="1" applyBorder="1" applyAlignment="1">
      <alignment horizontal="center"/>
    </xf>
    <xf numFmtId="165" fontId="30" fillId="2" borderId="0" xfId="3" applyNumberFormat="1" applyFont="1" applyFill="1" applyAlignment="1">
      <alignment horizontal="center"/>
    </xf>
    <xf numFmtId="165" fontId="12" fillId="2" borderId="10" xfId="3" applyNumberFormat="1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center" vertical="center" wrapText="1"/>
    </xf>
    <xf numFmtId="167" fontId="11" fillId="2" borderId="5" xfId="3" applyNumberFormat="1" applyFont="1" applyFill="1" applyBorder="1"/>
    <xf numFmtId="167" fontId="11" fillId="2" borderId="0" xfId="3" applyNumberFormat="1" applyFont="1" applyFill="1"/>
    <xf numFmtId="167" fontId="12" fillId="2" borderId="0" xfId="3" applyNumberFormat="1" applyFont="1" applyFill="1" applyAlignment="1">
      <alignment horizontal="left"/>
    </xf>
    <xf numFmtId="165" fontId="12" fillId="2" borderId="0" xfId="3" applyNumberFormat="1" applyFont="1" applyFill="1" applyAlignment="1">
      <alignment horizontal="center"/>
    </xf>
    <xf numFmtId="167" fontId="39" fillId="0" borderId="0" xfId="1" applyNumberFormat="1" applyFont="1" applyAlignment="1">
      <alignment horizontal="center"/>
    </xf>
    <xf numFmtId="167" fontId="26" fillId="0" borderId="0" xfId="3" applyNumberFormat="1" applyFont="1" applyAlignment="1">
      <alignment horizontal="center"/>
    </xf>
    <xf numFmtId="167" fontId="11" fillId="2" borderId="4" xfId="3" applyNumberFormat="1" applyFont="1" applyFill="1" applyBorder="1"/>
    <xf numFmtId="165" fontId="39" fillId="0" borderId="0" xfId="1" applyNumberFormat="1" applyFont="1" applyAlignment="1">
      <alignment horizontal="center"/>
    </xf>
    <xf numFmtId="165" fontId="26" fillId="0" borderId="0" xfId="3" applyNumberFormat="1" applyFont="1" applyAlignment="1">
      <alignment horizontal="center"/>
    </xf>
    <xf numFmtId="167" fontId="26" fillId="2" borderId="0" xfId="3" applyNumberFormat="1" applyFont="1" applyFill="1"/>
    <xf numFmtId="167" fontId="11" fillId="2" borderId="6" xfId="3" applyNumberFormat="1" applyFont="1" applyFill="1" applyBorder="1"/>
    <xf numFmtId="167" fontId="11" fillId="2" borderId="7" xfId="3" applyNumberFormat="1" applyFont="1" applyFill="1" applyBorder="1"/>
    <xf numFmtId="167" fontId="28" fillId="2" borderId="7" xfId="3" applyNumberFormat="1" applyFont="1" applyFill="1" applyBorder="1"/>
    <xf numFmtId="167" fontId="12" fillId="2" borderId="7" xfId="3" applyNumberFormat="1" applyFont="1" applyFill="1" applyBorder="1" applyAlignment="1">
      <alignment horizontal="left"/>
    </xf>
    <xf numFmtId="167" fontId="26" fillId="2" borderId="7" xfId="3" applyNumberFormat="1" applyFont="1" applyFill="1" applyBorder="1" applyAlignment="1">
      <alignment horizontal="center"/>
    </xf>
    <xf numFmtId="167" fontId="26" fillId="2" borderId="7" xfId="3" applyNumberFormat="1" applyFont="1" applyFill="1" applyBorder="1"/>
    <xf numFmtId="167" fontId="11" fillId="2" borderId="8" xfId="3" applyNumberFormat="1" applyFont="1" applyFill="1" applyBorder="1"/>
    <xf numFmtId="165" fontId="32" fillId="2" borderId="0" xfId="3" applyNumberFormat="1" applyFont="1" applyFill="1"/>
    <xf numFmtId="165" fontId="12" fillId="0" borderId="0" xfId="4" applyNumberFormat="1" applyFont="1" applyAlignment="1">
      <alignment horizontal="left"/>
    </xf>
    <xf numFmtId="165" fontId="11" fillId="0" borderId="0" xfId="4" applyNumberFormat="1" applyFont="1"/>
    <xf numFmtId="165" fontId="11" fillId="2" borderId="0" xfId="3" applyNumberFormat="1" applyFont="1" applyFill="1" applyAlignment="1">
      <alignment horizontal="center"/>
    </xf>
    <xf numFmtId="165" fontId="16" fillId="2" borderId="0" xfId="3" applyNumberFormat="1" applyFont="1" applyFill="1"/>
    <xf numFmtId="165" fontId="12" fillId="2" borderId="5" xfId="3" applyNumberFormat="1" applyFont="1" applyFill="1" applyBorder="1" applyAlignment="1">
      <alignment vertical="top"/>
    </xf>
    <xf numFmtId="165" fontId="11" fillId="2" borderId="0" xfId="3" applyNumberFormat="1" applyFont="1" applyFill="1" applyAlignment="1">
      <alignment vertical="top"/>
    </xf>
    <xf numFmtId="165" fontId="12" fillId="2" borderId="0" xfId="3" applyNumberFormat="1" applyFont="1" applyFill="1" applyAlignment="1">
      <alignment vertical="top"/>
    </xf>
    <xf numFmtId="165" fontId="12" fillId="2" borderId="4" xfId="3" applyNumberFormat="1" applyFont="1" applyFill="1" applyBorder="1" applyAlignment="1">
      <alignment vertical="top"/>
    </xf>
    <xf numFmtId="167" fontId="39" fillId="0" borderId="16" xfId="1" applyNumberFormat="1" applyFont="1" applyBorder="1" applyAlignment="1">
      <alignment horizontal="center"/>
    </xf>
    <xf numFmtId="167" fontId="39" fillId="0" borderId="17" xfId="1" applyNumberFormat="1" applyFont="1" applyBorder="1" applyAlignment="1">
      <alignment horizontal="center"/>
    </xf>
    <xf numFmtId="165" fontId="32" fillId="2" borderId="6" xfId="3" applyNumberFormat="1" applyFont="1" applyFill="1" applyBorder="1"/>
    <xf numFmtId="165" fontId="23" fillId="2" borderId="2" xfId="3" applyNumberFormat="1" applyFont="1" applyFill="1" applyBorder="1" applyAlignment="1">
      <alignment vertical="center"/>
    </xf>
    <xf numFmtId="165" fontId="39" fillId="2" borderId="0" xfId="3" applyNumberFormat="1" applyFont="1" applyFill="1" applyAlignment="1">
      <alignment horizontal="center"/>
    </xf>
    <xf numFmtId="165" fontId="39" fillId="2" borderId="19" xfId="3" applyNumberFormat="1" applyFont="1" applyFill="1" applyBorder="1" applyAlignment="1">
      <alignment horizontal="center"/>
    </xf>
    <xf numFmtId="165" fontId="30" fillId="3" borderId="7" xfId="1" applyNumberFormat="1" applyFont="1" applyFill="1" applyBorder="1" applyAlignment="1">
      <alignment horizontal="centerContinuous"/>
    </xf>
    <xf numFmtId="165" fontId="11" fillId="2" borderId="1" xfId="1" applyNumberFormat="1" applyFont="1" applyFill="1" applyBorder="1"/>
    <xf numFmtId="165" fontId="11" fillId="2" borderId="2" xfId="1" applyNumberFormat="1" applyFont="1" applyFill="1" applyBorder="1"/>
    <xf numFmtId="165" fontId="12" fillId="2" borderId="2" xfId="1" applyNumberFormat="1" applyFont="1" applyFill="1" applyBorder="1" applyAlignment="1">
      <alignment horizontal="left"/>
    </xf>
    <xf numFmtId="165" fontId="25" fillId="2" borderId="2" xfId="1" applyNumberFormat="1" applyFont="1" applyFill="1" applyBorder="1"/>
    <xf numFmtId="165" fontId="25" fillId="2" borderId="0" xfId="1" applyNumberFormat="1" applyFont="1" applyFill="1"/>
    <xf numFmtId="165" fontId="30" fillId="2" borderId="0" xfId="1" applyNumberFormat="1" applyFont="1" applyFill="1" applyAlignment="1">
      <alignment vertical="center"/>
    </xf>
    <xf numFmtId="165" fontId="25" fillId="4" borderId="0" xfId="1" applyNumberFormat="1" applyFont="1" applyFill="1" applyAlignment="1">
      <alignment vertical="center"/>
    </xf>
    <xf numFmtId="165" fontId="28" fillId="4" borderId="0" xfId="1" applyNumberFormat="1" applyFont="1" applyFill="1" applyAlignment="1">
      <alignment horizontal="center" vertical="top" wrapText="1"/>
    </xf>
    <xf numFmtId="2" fontId="12" fillId="2" borderId="0" xfId="1" applyNumberFormat="1" applyFont="1" applyFill="1" applyAlignment="1">
      <alignment horizontal="center"/>
    </xf>
    <xf numFmtId="165" fontId="12" fillId="2" borderId="0" xfId="1" applyNumberFormat="1" applyFont="1" applyFill="1" applyAlignment="1">
      <alignment horizontal="center"/>
    </xf>
    <xf numFmtId="165" fontId="43" fillId="2" borderId="0" xfId="1" applyNumberFormat="1" applyFont="1" applyFill="1" applyAlignment="1">
      <alignment horizontal="right"/>
    </xf>
    <xf numFmtId="0" fontId="11" fillId="4" borderId="0" xfId="6" applyFont="1" applyFill="1"/>
    <xf numFmtId="165" fontId="30" fillId="2" borderId="21" xfId="1" applyNumberFormat="1" applyFont="1" applyFill="1" applyBorder="1" applyAlignment="1">
      <alignment horizontal="center" vertical="center"/>
    </xf>
    <xf numFmtId="165" fontId="39" fillId="2" borderId="21" xfId="1" applyNumberFormat="1" applyFont="1" applyFill="1" applyBorder="1" applyAlignment="1">
      <alignment horizontal="center"/>
    </xf>
    <xf numFmtId="165" fontId="11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center"/>
    </xf>
    <xf numFmtId="165" fontId="25" fillId="4" borderId="0" xfId="1" applyNumberFormat="1" applyFont="1" applyFill="1" applyAlignment="1">
      <alignment horizontal="center" vertical="center"/>
    </xf>
    <xf numFmtId="2" fontId="12" fillId="4" borderId="0" xfId="1" applyNumberFormat="1" applyFont="1" applyFill="1" applyAlignment="1">
      <alignment horizontal="left"/>
    </xf>
    <xf numFmtId="165" fontId="39" fillId="0" borderId="16" xfId="1" applyNumberFormat="1" applyFont="1" applyBorder="1" applyAlignment="1">
      <alignment horizontal="center"/>
    </xf>
    <xf numFmtId="165" fontId="39" fillId="0" borderId="17" xfId="1" applyNumberFormat="1" applyFont="1" applyBorder="1" applyAlignment="1">
      <alignment horizontal="center"/>
    </xf>
    <xf numFmtId="165" fontId="12" fillId="4" borderId="0" xfId="1" applyNumberFormat="1" applyFont="1" applyFill="1" applyAlignment="1">
      <alignment horizontal="left"/>
    </xf>
    <xf numFmtId="165" fontId="30" fillId="2" borderId="0" xfId="1" applyNumberFormat="1" applyFont="1" applyFill="1"/>
    <xf numFmtId="165" fontId="11" fillId="4" borderId="0" xfId="1" applyNumberFormat="1" applyFont="1" applyFill="1" applyAlignment="1">
      <alignment horizontal="right"/>
    </xf>
    <xf numFmtId="165" fontId="11" fillId="2" borderId="0" xfId="1" applyNumberFormat="1" applyFont="1" applyFill="1" applyAlignment="1">
      <alignment horizontal="left"/>
    </xf>
    <xf numFmtId="165" fontId="11" fillId="2" borderId="7" xfId="1" applyNumberFormat="1" applyFont="1" applyFill="1" applyBorder="1"/>
    <xf numFmtId="165" fontId="12" fillId="2" borderId="7" xfId="1" applyNumberFormat="1" applyFont="1" applyFill="1" applyBorder="1" applyAlignment="1">
      <alignment horizontal="left"/>
    </xf>
    <xf numFmtId="165" fontId="30" fillId="2" borderId="0" xfId="1" applyNumberFormat="1" applyFont="1" applyFill="1" applyAlignment="1">
      <alignment vertical="center" wrapText="1"/>
    </xf>
    <xf numFmtId="165" fontId="30" fillId="2" borderId="0" xfId="1" applyNumberFormat="1" applyFont="1" applyFill="1" applyAlignment="1">
      <alignment horizontal="center"/>
    </xf>
    <xf numFmtId="165" fontId="12" fillId="2" borderId="23" xfId="1" applyNumberFormat="1" applyFont="1" applyFill="1" applyBorder="1" applyAlignment="1">
      <alignment horizontal="center" vertical="center" wrapText="1"/>
    </xf>
    <xf numFmtId="165" fontId="12" fillId="2" borderId="17" xfId="1" applyNumberFormat="1" applyFont="1" applyFill="1" applyBorder="1" applyAlignment="1">
      <alignment horizontal="center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167" fontId="11" fillId="2" borderId="0" xfId="1" applyNumberFormat="1" applyFont="1" applyFill="1" applyAlignment="1">
      <alignment horizontal="right"/>
    </xf>
    <xf numFmtId="167" fontId="26" fillId="2" borderId="4" xfId="1" applyNumberFormat="1" applyFont="1" applyFill="1" applyBorder="1"/>
    <xf numFmtId="167" fontId="12" fillId="2" borderId="0" xfId="1" applyNumberFormat="1" applyFont="1" applyFill="1" applyAlignment="1">
      <alignment horizontal="left"/>
    </xf>
    <xf numFmtId="167" fontId="39" fillId="0" borderId="21" xfId="1" applyNumberFormat="1" applyFont="1" applyBorder="1" applyAlignment="1">
      <alignment horizontal="center"/>
    </xf>
    <xf numFmtId="167" fontId="39" fillId="0" borderId="23" xfId="1" applyNumberFormat="1" applyFont="1" applyBorder="1" applyAlignment="1">
      <alignment horizontal="center"/>
    </xf>
    <xf numFmtId="165" fontId="39" fillId="0" borderId="23" xfId="1" applyNumberFormat="1" applyFont="1" applyBorder="1" applyAlignment="1">
      <alignment horizontal="center"/>
    </xf>
    <xf numFmtId="165" fontId="39" fillId="0" borderId="22" xfId="1" applyNumberFormat="1" applyFont="1" applyBorder="1" applyAlignment="1">
      <alignment horizontal="center"/>
    </xf>
    <xf numFmtId="167" fontId="19" fillId="2" borderId="0" xfId="1" applyNumberFormat="1" applyFont="1" applyFill="1"/>
    <xf numFmtId="167" fontId="11" fillId="2" borderId="7" xfId="1" applyNumberFormat="1" applyFont="1" applyFill="1" applyBorder="1"/>
    <xf numFmtId="167" fontId="28" fillId="2" borderId="7" xfId="1" applyNumberFormat="1" applyFont="1" applyFill="1" applyBorder="1"/>
    <xf numFmtId="167" fontId="12" fillId="2" borderId="7" xfId="1" applyNumberFormat="1" applyFont="1" applyFill="1" applyBorder="1" applyAlignment="1">
      <alignment horizontal="left"/>
    </xf>
    <xf numFmtId="165" fontId="12" fillId="0" borderId="0" xfId="6" applyNumberFormat="1" applyFont="1" applyAlignment="1">
      <alignment horizontal="left"/>
    </xf>
    <xf numFmtId="165" fontId="11" fillId="0" borderId="0" xfId="6" applyNumberFormat="1" applyFont="1"/>
    <xf numFmtId="165" fontId="11" fillId="2" borderId="0" xfId="1" applyNumberFormat="1" applyFont="1" applyFill="1" applyAlignment="1">
      <alignment vertical="top"/>
    </xf>
    <xf numFmtId="165" fontId="12" fillId="2" borderId="10" xfId="1" applyNumberFormat="1" applyFont="1" applyFill="1" applyBorder="1" applyAlignment="1">
      <alignment horizontal="center" vertical="center" wrapText="1"/>
    </xf>
    <xf numFmtId="165" fontId="12" fillId="4" borderId="0" xfId="1" applyNumberFormat="1" applyFont="1" applyFill="1" applyAlignment="1">
      <alignment horizontal="center" vertical="center" wrapText="1"/>
    </xf>
    <xf numFmtId="167" fontId="11" fillId="2" borderId="0" xfId="1" applyNumberFormat="1" applyFont="1" applyFill="1" applyAlignment="1">
      <alignment horizontal="left"/>
    </xf>
    <xf numFmtId="165" fontId="30" fillId="2" borderId="0" xfId="1" applyNumberFormat="1" applyFont="1" applyFill="1" applyAlignment="1">
      <alignment horizontal="left"/>
    </xf>
    <xf numFmtId="165" fontId="23" fillId="2" borderId="5" xfId="1" applyNumberFormat="1" applyFont="1" applyFill="1" applyBorder="1" applyAlignment="1">
      <alignment vertical="center"/>
    </xf>
    <xf numFmtId="165" fontId="23" fillId="2" borderId="0" xfId="1" applyNumberFormat="1" applyFont="1" applyFill="1" applyAlignment="1">
      <alignment vertical="center"/>
    </xf>
    <xf numFmtId="165" fontId="23" fillId="2" borderId="6" xfId="1" applyNumberFormat="1" applyFont="1" applyFill="1" applyBorder="1"/>
    <xf numFmtId="165" fontId="30" fillId="2" borderId="7" xfId="1" applyNumberFormat="1" applyFont="1" applyFill="1" applyBorder="1" applyAlignment="1">
      <alignment vertical="center"/>
    </xf>
    <xf numFmtId="165" fontId="23" fillId="2" borderId="7" xfId="1" applyNumberFormat="1" applyFont="1" applyFill="1" applyBorder="1" applyAlignment="1">
      <alignment vertical="center"/>
    </xf>
    <xf numFmtId="165" fontId="23" fillId="2" borderId="7" xfId="1" applyNumberFormat="1" applyFont="1" applyFill="1" applyBorder="1" applyAlignment="1">
      <alignment horizontal="left"/>
    </xf>
    <xf numFmtId="165" fontId="11" fillId="2" borderId="7" xfId="1" applyNumberFormat="1" applyFont="1" applyFill="1" applyBorder="1" applyAlignment="1">
      <alignment horizontal="center"/>
    </xf>
    <xf numFmtId="165" fontId="23" fillId="2" borderId="0" xfId="1" applyNumberFormat="1" applyFont="1" applyFill="1" applyAlignment="1">
      <alignment horizontal="left"/>
    </xf>
    <xf numFmtId="165" fontId="11" fillId="2" borderId="0" xfId="1" applyNumberFormat="1" applyFont="1" applyFill="1" applyAlignment="1">
      <alignment horizontal="center"/>
    </xf>
    <xf numFmtId="165" fontId="30" fillId="2" borderId="0" xfId="3" applyNumberFormat="1" applyFont="1" applyFill="1" applyAlignment="1">
      <alignment vertical="center"/>
    </xf>
    <xf numFmtId="165" fontId="25" fillId="2" borderId="0" xfId="3" applyNumberFormat="1" applyFont="1" applyFill="1"/>
    <xf numFmtId="167" fontId="39" fillId="2" borderId="13" xfId="3" applyNumberFormat="1" applyFont="1" applyFill="1" applyBorder="1" applyAlignment="1">
      <alignment horizontal="center"/>
    </xf>
    <xf numFmtId="167" fontId="39" fillId="2" borderId="14" xfId="3" applyNumberFormat="1" applyFont="1" applyFill="1" applyBorder="1" applyAlignment="1">
      <alignment horizontal="center"/>
    </xf>
    <xf numFmtId="167" fontId="39" fillId="0" borderId="0" xfId="3" applyNumberFormat="1" applyFont="1" applyAlignment="1">
      <alignment horizontal="center"/>
    </xf>
    <xf numFmtId="167" fontId="39" fillId="2" borderId="16" xfId="3" applyNumberFormat="1" applyFont="1" applyFill="1" applyBorder="1" applyAlignment="1">
      <alignment horizontal="center"/>
    </xf>
    <xf numFmtId="167" fontId="39" fillId="2" borderId="17" xfId="3" applyNumberFormat="1" applyFont="1" applyFill="1" applyBorder="1" applyAlignment="1">
      <alignment horizontal="center"/>
    </xf>
    <xf numFmtId="165" fontId="39" fillId="0" borderId="0" xfId="3" applyNumberFormat="1" applyFont="1" applyAlignment="1">
      <alignment horizontal="center"/>
    </xf>
    <xf numFmtId="165" fontId="39" fillId="2" borderId="16" xfId="3" applyNumberFormat="1" applyFont="1" applyFill="1" applyBorder="1" applyAlignment="1">
      <alignment horizontal="center"/>
    </xf>
    <xf numFmtId="165" fontId="39" fillId="2" borderId="17" xfId="3" applyNumberFormat="1" applyFont="1" applyFill="1" applyBorder="1" applyAlignment="1">
      <alignment horizontal="center"/>
    </xf>
    <xf numFmtId="165" fontId="39" fillId="2" borderId="18" xfId="3" applyNumberFormat="1" applyFont="1" applyFill="1" applyBorder="1" applyAlignment="1">
      <alignment horizontal="center"/>
    </xf>
    <xf numFmtId="165" fontId="39" fillId="2" borderId="20" xfId="3" applyNumberFormat="1" applyFont="1" applyFill="1" applyBorder="1" applyAlignment="1">
      <alignment horizontal="center"/>
    </xf>
    <xf numFmtId="167" fontId="39" fillId="4" borderId="16" xfId="3" applyNumberFormat="1" applyFont="1" applyFill="1" applyBorder="1" applyAlignment="1">
      <alignment horizontal="center"/>
    </xf>
    <xf numFmtId="167" fontId="39" fillId="4" borderId="17" xfId="3" applyNumberFormat="1" applyFont="1" applyFill="1" applyBorder="1" applyAlignment="1">
      <alignment horizontal="center"/>
    </xf>
    <xf numFmtId="167" fontId="39" fillId="4" borderId="0" xfId="3" applyNumberFormat="1" applyFont="1" applyFill="1" applyAlignment="1">
      <alignment horizontal="center"/>
    </xf>
    <xf numFmtId="174" fontId="11" fillId="0" borderId="0" xfId="56" applyNumberFormat="1" applyFont="1"/>
    <xf numFmtId="167" fontId="40" fillId="4" borderId="16" xfId="1" applyNumberFormat="1" applyFont="1" applyFill="1" applyBorder="1" applyAlignment="1">
      <alignment horizontal="center"/>
    </xf>
    <xf numFmtId="167" fontId="40" fillId="4" borderId="0" xfId="1" applyNumberFormat="1" applyFont="1" applyFill="1" applyAlignment="1">
      <alignment horizontal="center"/>
    </xf>
    <xf numFmtId="167" fontId="40" fillId="4" borderId="17" xfId="1" applyNumberFormat="1" applyFont="1" applyFill="1" applyBorder="1" applyAlignment="1">
      <alignment horizontal="center"/>
    </xf>
    <xf numFmtId="167" fontId="39" fillId="4" borderId="16" xfId="1" applyNumberFormat="1" applyFont="1" applyFill="1" applyBorder="1" applyAlignment="1">
      <alignment horizontal="center"/>
    </xf>
    <xf numFmtId="167" fontId="39" fillId="4" borderId="0" xfId="1" applyNumberFormat="1" applyFont="1" applyFill="1" applyAlignment="1">
      <alignment horizontal="center"/>
    </xf>
    <xf numFmtId="167" fontId="39" fillId="4" borderId="23" xfId="1" applyNumberFormat="1" applyFont="1" applyFill="1" applyBorder="1" applyAlignment="1">
      <alignment horizontal="center"/>
    </xf>
    <xf numFmtId="165" fontId="39" fillId="4" borderId="0" xfId="1" applyNumberFormat="1" applyFont="1" applyFill="1" applyAlignment="1">
      <alignment horizontal="center"/>
    </xf>
    <xf numFmtId="167" fontId="39" fillId="4" borderId="17" xfId="1" applyNumberFormat="1" applyFont="1" applyFill="1" applyBorder="1" applyAlignment="1">
      <alignment horizontal="center"/>
    </xf>
    <xf numFmtId="2" fontId="12" fillId="2" borderId="0" xfId="3" applyNumberFormat="1" applyFont="1" applyFill="1" applyAlignment="1">
      <alignment horizontal="left"/>
    </xf>
    <xf numFmtId="165" fontId="11" fillId="2" borderId="0" xfId="3" applyNumberFormat="1" applyFont="1" applyFill="1" applyAlignment="1">
      <alignment horizontal="left"/>
    </xf>
    <xf numFmtId="165" fontId="12" fillId="2" borderId="0" xfId="3" applyNumberFormat="1" applyFont="1" applyFill="1"/>
    <xf numFmtId="165" fontId="19" fillId="2" borderId="10" xfId="1" applyNumberFormat="1" applyFont="1" applyFill="1" applyBorder="1" applyAlignment="1">
      <alignment horizontal="center" vertical="center" wrapText="1"/>
    </xf>
    <xf numFmtId="0" fontId="37" fillId="0" borderId="6" xfId="45" applyFont="1" applyBorder="1" applyAlignment="1">
      <alignment horizontal="center" vertical="center"/>
    </xf>
    <xf numFmtId="171" fontId="11" fillId="0" borderId="0" xfId="57" applyNumberFormat="1" applyFont="1"/>
    <xf numFmtId="165" fontId="14" fillId="2" borderId="0" xfId="1" applyNumberFormat="1" applyFont="1" applyFill="1" applyAlignment="1">
      <alignment horizontal="center" vertical="center"/>
    </xf>
    <xf numFmtId="165" fontId="38" fillId="3" borderId="0" xfId="1" applyNumberFormat="1" applyFont="1" applyFill="1" applyAlignment="1">
      <alignment horizontal="center" vertical="center"/>
    </xf>
    <xf numFmtId="165" fontId="38" fillId="3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0" fillId="2" borderId="9" xfId="1" applyNumberFormat="1" applyFont="1" applyFill="1" applyBorder="1" applyAlignment="1">
      <alignment horizontal="center" vertical="center"/>
    </xf>
    <xf numFmtId="165" fontId="30" fillId="2" borderId="12" xfId="1" applyNumberFormat="1" applyFont="1" applyFill="1" applyBorder="1" applyAlignment="1">
      <alignment horizontal="center" vertical="center"/>
    </xf>
    <xf numFmtId="165" fontId="30" fillId="2" borderId="11" xfId="1" applyNumberFormat="1" applyFont="1" applyFill="1" applyBorder="1" applyAlignment="1">
      <alignment horizontal="center" vertical="center"/>
    </xf>
    <xf numFmtId="165" fontId="30" fillId="2" borderId="10" xfId="1" applyNumberFormat="1" applyFont="1" applyFill="1" applyBorder="1" applyAlignment="1">
      <alignment horizontal="center" vertical="center"/>
    </xf>
    <xf numFmtId="165" fontId="23" fillId="2" borderId="6" xfId="1" applyNumberFormat="1" applyFont="1" applyFill="1" applyBorder="1" applyAlignment="1">
      <alignment horizontal="center" vertical="top"/>
    </xf>
    <xf numFmtId="165" fontId="23" fillId="2" borderId="7" xfId="1" applyNumberFormat="1" applyFont="1" applyFill="1" applyBorder="1" applyAlignment="1">
      <alignment horizontal="center" vertical="top"/>
    </xf>
    <xf numFmtId="165" fontId="30" fillId="2" borderId="9" xfId="1" applyNumberFormat="1" applyFont="1" applyFill="1" applyBorder="1" applyAlignment="1">
      <alignment horizontal="center"/>
    </xf>
    <xf numFmtId="165" fontId="30" fillId="2" borderId="12" xfId="1" applyNumberFormat="1" applyFont="1" applyFill="1" applyBorder="1" applyAlignment="1">
      <alignment horizontal="center"/>
    </xf>
    <xf numFmtId="165" fontId="30" fillId="2" borderId="11" xfId="1" applyNumberFormat="1" applyFont="1" applyFill="1" applyBorder="1" applyAlignment="1">
      <alignment horizontal="center"/>
    </xf>
    <xf numFmtId="165" fontId="30" fillId="2" borderId="10" xfId="1" applyNumberFormat="1" applyFont="1" applyFill="1" applyBorder="1" applyAlignment="1">
      <alignment horizontal="center" vertical="center" wrapText="1"/>
    </xf>
    <xf numFmtId="165" fontId="26" fillId="2" borderId="29" xfId="1" applyNumberFormat="1" applyFont="1" applyFill="1" applyBorder="1"/>
    <xf numFmtId="0" fontId="11" fillId="0" borderId="29" xfId="0" applyFont="1" applyBorder="1"/>
    <xf numFmtId="167" fontId="30" fillId="2" borderId="10" xfId="1" applyNumberFormat="1" applyFont="1" applyFill="1" applyBorder="1" applyAlignment="1">
      <alignment horizontal="center"/>
    </xf>
    <xf numFmtId="0" fontId="11" fillId="0" borderId="10" xfId="0" applyFont="1" applyBorder="1"/>
    <xf numFmtId="0" fontId="11" fillId="0" borderId="9" xfId="6" applyFont="1" applyBorder="1" applyAlignment="1">
      <alignment horizontal="center" vertical="center" wrapText="1"/>
    </xf>
    <xf numFmtId="0" fontId="11" fillId="0" borderId="12" xfId="6" applyFont="1" applyBorder="1" applyAlignment="1">
      <alignment horizontal="center" vertical="center" wrapText="1"/>
    </xf>
    <xf numFmtId="0" fontId="11" fillId="0" borderId="11" xfId="0" applyFont="1" applyBorder="1"/>
    <xf numFmtId="0" fontId="11" fillId="0" borderId="21" xfId="6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0" xfId="6" applyFont="1" applyBorder="1" applyAlignment="1">
      <alignment horizontal="center" vertical="center" wrapText="1"/>
    </xf>
    <xf numFmtId="0" fontId="11" fillId="0" borderId="12" xfId="0" applyFont="1" applyBorder="1"/>
    <xf numFmtId="165" fontId="23" fillId="2" borderId="0" xfId="1" applyNumberFormat="1" applyFont="1" applyFill="1" applyAlignment="1">
      <alignment horizontal="center" vertical="center" wrapText="1"/>
    </xf>
    <xf numFmtId="165" fontId="30" fillId="2" borderId="9" xfId="3" applyNumberFormat="1" applyFont="1" applyFill="1" applyBorder="1" applyAlignment="1">
      <alignment horizontal="center"/>
    </xf>
    <xf numFmtId="165" fontId="30" fillId="2" borderId="11" xfId="3" applyNumberFormat="1" applyFont="1" applyFill="1" applyBorder="1" applyAlignment="1">
      <alignment horizontal="center"/>
    </xf>
    <xf numFmtId="165" fontId="14" fillId="2" borderId="0" xfId="3" applyNumberFormat="1" applyFont="1" applyFill="1" applyAlignment="1">
      <alignment horizontal="center" vertical="center" wrapText="1"/>
    </xf>
    <xf numFmtId="165" fontId="16" fillId="3" borderId="1" xfId="1" applyNumberFormat="1" applyFont="1" applyFill="1" applyBorder="1" applyAlignment="1">
      <alignment horizontal="left" wrapText="1"/>
    </xf>
    <xf numFmtId="165" fontId="16" fillId="3" borderId="2" xfId="1" applyNumberFormat="1" applyFont="1" applyFill="1" applyBorder="1" applyAlignment="1">
      <alignment horizontal="left" wrapText="1"/>
    </xf>
    <xf numFmtId="165" fontId="16" fillId="3" borderId="3" xfId="1" applyNumberFormat="1" applyFont="1" applyFill="1" applyBorder="1" applyAlignment="1">
      <alignment horizontal="left" wrapText="1"/>
    </xf>
    <xf numFmtId="165" fontId="30" fillId="2" borderId="12" xfId="3" applyNumberFormat="1" applyFont="1" applyFill="1" applyBorder="1" applyAlignment="1">
      <alignment horizontal="center"/>
    </xf>
    <xf numFmtId="165" fontId="14" fillId="2" borderId="0" xfId="3" applyNumberFormat="1" applyFont="1" applyFill="1" applyAlignment="1">
      <alignment horizontal="center" vertical="center"/>
    </xf>
    <xf numFmtId="165" fontId="30" fillId="4" borderId="0" xfId="1" applyNumberFormat="1" applyFont="1" applyFill="1" applyAlignment="1">
      <alignment horizontal="center" vertical="center"/>
    </xf>
    <xf numFmtId="165" fontId="14" fillId="2" borderId="0" xfId="1" applyNumberFormat="1" applyFont="1" applyFill="1" applyAlignment="1">
      <alignment horizontal="center" vertical="center" wrapText="1"/>
    </xf>
    <xf numFmtId="165" fontId="25" fillId="3" borderId="0" xfId="1" applyNumberFormat="1" applyFont="1" applyFill="1" applyAlignment="1">
      <alignment horizontal="center" vertical="center"/>
    </xf>
    <xf numFmtId="165" fontId="25" fillId="5" borderId="0" xfId="1" applyNumberFormat="1" applyFont="1" applyFill="1" applyAlignment="1">
      <alignment horizontal="center" vertical="center"/>
    </xf>
    <xf numFmtId="165" fontId="30" fillId="2" borderId="9" xfId="1" applyNumberFormat="1" applyFont="1" applyFill="1" applyBorder="1" applyAlignment="1">
      <alignment horizontal="center" vertical="center" wrapText="1"/>
    </xf>
    <xf numFmtId="165" fontId="30" fillId="2" borderId="11" xfId="1" applyNumberFormat="1" applyFont="1" applyFill="1" applyBorder="1" applyAlignment="1">
      <alignment horizontal="center" vertical="center" wrapText="1"/>
    </xf>
    <xf numFmtId="165" fontId="30" fillId="2" borderId="0" xfId="1" applyNumberFormat="1" applyFont="1" applyFill="1" applyAlignment="1">
      <alignment horizontal="center"/>
    </xf>
    <xf numFmtId="165" fontId="30" fillId="4" borderId="0" xfId="1" applyNumberFormat="1" applyFont="1" applyFill="1" applyAlignment="1">
      <alignment horizontal="center" vertical="center" wrapText="1"/>
    </xf>
    <xf numFmtId="0" fontId="16" fillId="0" borderId="0" xfId="17" applyFont="1" applyAlignment="1">
      <alignment horizontal="center" vertical="top"/>
    </xf>
    <xf numFmtId="0" fontId="30" fillId="0" borderId="0" xfId="44" applyFont="1" applyAlignment="1">
      <alignment horizontal="center"/>
    </xf>
    <xf numFmtId="0" fontId="34" fillId="0" borderId="0" xfId="45" applyFont="1" applyAlignment="1">
      <alignment horizontal="left" vertical="top" wrapText="1"/>
    </xf>
  </cellXfs>
  <cellStyles count="58">
    <cellStyle name="Millares" xfId="57" builtinId="3"/>
    <cellStyle name="Millares 2" xfId="5" xr:uid="{00000000-0005-0000-0000-000000000000}"/>
    <cellStyle name="Millares 2 2" xfId="36" xr:uid="{00000000-0005-0000-0000-000001000000}"/>
    <cellStyle name="Millares 2 2 2" xfId="37" xr:uid="{00000000-0005-0000-0000-000002000000}"/>
    <cellStyle name="Millares 2 3" xfId="46" xr:uid="{00000000-0005-0000-0000-000003000000}"/>
    <cellStyle name="Millares 3 2" xfId="38" xr:uid="{00000000-0005-0000-0000-000004000000}"/>
    <cellStyle name="Millares 4" xfId="39" xr:uid="{00000000-0005-0000-0000-000005000000}"/>
    <cellStyle name="Millares 5" xfId="49" xr:uid="{00000000-0005-0000-0000-000006000000}"/>
    <cellStyle name="Moneda" xfId="56" builtinId="4"/>
    <cellStyle name="Moneda 2" xfId="50" xr:uid="{00000000-0005-0000-0000-000007000000}"/>
    <cellStyle name="Normal" xfId="0" builtinId="0"/>
    <cellStyle name="Normal 10" xfId="6" xr:uid="{00000000-0005-0000-0000-000009000000}"/>
    <cellStyle name="Normal 2" xfId="2" xr:uid="{00000000-0005-0000-0000-00000A000000}"/>
    <cellStyle name="Normal 2 2" xfId="4" xr:uid="{00000000-0005-0000-0000-00000B000000}"/>
    <cellStyle name="Normal 2 2 2" xfId="7" xr:uid="{00000000-0005-0000-0000-00000C000000}"/>
    <cellStyle name="Normal 2 2 2 2" xfId="8" xr:uid="{00000000-0005-0000-0000-00000D000000}"/>
    <cellStyle name="Normal 2 2 2 2 2" xfId="32" xr:uid="{00000000-0005-0000-0000-00000E000000}"/>
    <cellStyle name="Normal 2 2 2 2 3" xfId="45" xr:uid="{00000000-0005-0000-0000-00000F000000}"/>
    <cellStyle name="Normal 2 2 3" xfId="9" xr:uid="{00000000-0005-0000-0000-000010000000}"/>
    <cellStyle name="Normal 2 2 3 2" xfId="33" xr:uid="{00000000-0005-0000-0000-000011000000}"/>
    <cellStyle name="Normal 2 2 3 3" xfId="48" xr:uid="{00000000-0005-0000-0000-000012000000}"/>
    <cellStyle name="Normal 2 3" xfId="10" xr:uid="{00000000-0005-0000-0000-000013000000}"/>
    <cellStyle name="Normal 2 4" xfId="11" xr:uid="{00000000-0005-0000-0000-000014000000}"/>
    <cellStyle name="Normal 2 5" xfId="12" xr:uid="{00000000-0005-0000-0000-000015000000}"/>
    <cellStyle name="Normal 2 5 2" xfId="13" xr:uid="{00000000-0005-0000-0000-000016000000}"/>
    <cellStyle name="Normal 2 6" xfId="14" xr:uid="{00000000-0005-0000-0000-000017000000}"/>
    <cellStyle name="Normal 2 6 2" xfId="34" xr:uid="{00000000-0005-0000-0000-000018000000}"/>
    <cellStyle name="Normal 2 6 3" xfId="40" xr:uid="{00000000-0005-0000-0000-000019000000}"/>
    <cellStyle name="Normal 2 6 3 2" xfId="51" xr:uid="{00000000-0005-0000-0000-00001A000000}"/>
    <cellStyle name="Normal 2 6 3 3" xfId="54" xr:uid="{00000000-0005-0000-0000-00001B000000}"/>
    <cellStyle name="Normal 2 6 4" xfId="44" xr:uid="{00000000-0005-0000-0000-00001C000000}"/>
    <cellStyle name="Normal 3" xfId="15" xr:uid="{00000000-0005-0000-0000-00001D000000}"/>
    <cellStyle name="Normal 3 2" xfId="41" xr:uid="{00000000-0005-0000-0000-00001E000000}"/>
    <cellStyle name="Normal 3 2 2" xfId="52" xr:uid="{00000000-0005-0000-0000-00001F000000}"/>
    <cellStyle name="Normal 3 2 3" xfId="55" xr:uid="{00000000-0005-0000-0000-000020000000}"/>
    <cellStyle name="Normal 4" xfId="16" xr:uid="{00000000-0005-0000-0000-000021000000}"/>
    <cellStyle name="Normal 5" xfId="17" xr:uid="{00000000-0005-0000-0000-000022000000}"/>
    <cellStyle name="Normal 5 2" xfId="18" xr:uid="{00000000-0005-0000-0000-000023000000}"/>
    <cellStyle name="Normal 5 3" xfId="19" xr:uid="{00000000-0005-0000-0000-000024000000}"/>
    <cellStyle name="Normal 6" xfId="20" xr:uid="{00000000-0005-0000-0000-000025000000}"/>
    <cellStyle name="Normal 7" xfId="21" xr:uid="{00000000-0005-0000-0000-000026000000}"/>
    <cellStyle name="Normal 8" xfId="22" xr:uid="{00000000-0005-0000-0000-000027000000}"/>
    <cellStyle name="Normal 9" xfId="23" xr:uid="{00000000-0005-0000-0000-000028000000}"/>
    <cellStyle name="Normal_MENDOZA#" xfId="1" xr:uid="{00000000-0005-0000-0000-000029000000}"/>
    <cellStyle name="Normal_MENDOZA# 2 2" xfId="3" xr:uid="{00000000-0005-0000-0000-00002A000000}"/>
    <cellStyle name="Porcentaje 2" xfId="35" xr:uid="{00000000-0005-0000-0000-00002B000000}"/>
    <cellStyle name="Porcentaje 2 2" xfId="47" xr:uid="{00000000-0005-0000-0000-00002C000000}"/>
    <cellStyle name="Porcentaje 3" xfId="42" xr:uid="{00000000-0005-0000-0000-00002D000000}"/>
    <cellStyle name="Porcentaje 4" xfId="43" xr:uid="{00000000-0005-0000-0000-00002E000000}"/>
    <cellStyle name="Porcentaje 5" xfId="53" xr:uid="{00000000-0005-0000-0000-00002F000000}"/>
    <cellStyle name="Porcentual 2" xfId="24" xr:uid="{00000000-0005-0000-0000-000030000000}"/>
    <cellStyle name="Porcentual 3" xfId="25" xr:uid="{00000000-0005-0000-0000-000031000000}"/>
    <cellStyle name="Porcentual 3 2" xfId="26" xr:uid="{00000000-0005-0000-0000-000032000000}"/>
    <cellStyle name="Porcentual 3 2 2" xfId="27" xr:uid="{00000000-0005-0000-0000-000033000000}"/>
    <cellStyle name="Porcentual 4" xfId="28" xr:uid="{00000000-0005-0000-0000-000034000000}"/>
    <cellStyle name="Porcentual 5" xfId="29" xr:uid="{00000000-0005-0000-0000-000035000000}"/>
    <cellStyle name="Porcentual 6" xfId="30" xr:uid="{00000000-0005-0000-0000-000036000000}"/>
    <cellStyle name="Porcentual 7" xfId="31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8&#176;%20Mayo%202025\Cuadros\EDEMSA%20Mayo%2025%20para%20sin%20SEN%20-%20Res%20SE%20226_20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6&#176;%20Noviembre%202024\Cuadros\EDEMSA%20Noviembre%2024%20para%20U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F CT Tarifa Social y PE"/>
      <sheetName val="A CT SIN SEN"/>
      <sheetName val="B CT para SEN"/>
      <sheetName val="B CT Int SEN N1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E12">
            <v>5829.9679999999998</v>
          </cell>
        </row>
      </sheetData>
      <sheetData sheetId="12"/>
      <sheetData sheetId="13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67">
          <cell r="C67">
            <v>1.1407919879999999</v>
          </cell>
        </row>
        <row r="73">
          <cell r="C73">
            <v>9649.8279313359672</v>
          </cell>
        </row>
        <row r="74">
          <cell r="C74">
            <v>8602.2992685024474</v>
          </cell>
        </row>
        <row r="88">
          <cell r="C88">
            <v>6011.0474308895618</v>
          </cell>
        </row>
        <row r="89">
          <cell r="C89">
            <v>6861.3693930263817</v>
          </cell>
        </row>
        <row r="102">
          <cell r="C102">
            <v>0.2577393462546444</v>
          </cell>
        </row>
        <row r="103">
          <cell r="C103">
            <v>0.50673712949184979</v>
          </cell>
        </row>
        <row r="104">
          <cell r="C104">
            <v>0.23552352425350589</v>
          </cell>
        </row>
        <row r="105">
          <cell r="C105">
            <v>0.25896399375073176</v>
          </cell>
        </row>
        <row r="106">
          <cell r="C106">
            <v>0.4994693179348495</v>
          </cell>
        </row>
        <row r="107">
          <cell r="C107">
            <v>0.2415666883144188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6241.0129951485005</v>
          </cell>
        </row>
        <row r="89">
          <cell r="C89">
            <v>7154.7623176196712</v>
          </cell>
        </row>
        <row r="90">
          <cell r="C90">
            <v>12288.530411716831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>
        <row r="11">
          <cell r="E11">
            <v>3482.9789999999998</v>
          </cell>
        </row>
      </sheetData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D16AE-B2D6-400E-90DB-807EF0C19D51}">
  <dimension ref="A1:AD187"/>
  <sheetViews>
    <sheetView tabSelected="1" view="pageBreakPreview" zoomScale="60" zoomScaleNormal="60" workbookViewId="0">
      <selection activeCell="P13" sqref="P13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389" t="s">
        <v>183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158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167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390" t="s">
        <v>2</v>
      </c>
      <c r="D9" s="390"/>
      <c r="E9" s="390"/>
      <c r="F9" s="390"/>
      <c r="G9" s="390"/>
      <c r="H9" s="390"/>
      <c r="I9" s="390"/>
      <c r="J9" s="129"/>
      <c r="K9" s="391" t="s">
        <v>3</v>
      </c>
      <c r="L9" s="391"/>
      <c r="M9" s="391"/>
      <c r="N9" s="391"/>
      <c r="O9" s="391"/>
      <c r="P9" s="391"/>
      <c r="Q9" s="392"/>
      <c r="S9" s="391" t="s">
        <v>71</v>
      </c>
      <c r="T9" s="392"/>
      <c r="U9" s="392"/>
      <c r="V9" s="392"/>
      <c r="W9" s="392"/>
      <c r="X9" s="392"/>
      <c r="Y9" s="392"/>
      <c r="Z9" s="392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169</v>
      </c>
      <c r="P11" s="162" t="s">
        <v>155</v>
      </c>
      <c r="Q11" s="167" t="s">
        <v>72</v>
      </c>
      <c r="S11" s="129"/>
      <c r="T11" s="129"/>
      <c r="U11" s="162" t="s">
        <v>132</v>
      </c>
      <c r="V11" s="162" t="s">
        <v>168</v>
      </c>
      <c r="W11" s="162" t="s">
        <v>135</v>
      </c>
      <c r="X11" s="162" t="s">
        <v>169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5840.1229999999996</v>
      </c>
      <c r="G12" s="184">
        <v>5529.6180000000004</v>
      </c>
      <c r="H12" s="184">
        <v>5594.9359999999997</v>
      </c>
      <c r="I12" s="184">
        <v>5321.152</v>
      </c>
      <c r="J12" s="184"/>
      <c r="K12" s="185" t="s">
        <v>5</v>
      </c>
      <c r="L12" s="188" t="s">
        <v>6</v>
      </c>
      <c r="M12" s="184">
        <v>6102.259</v>
      </c>
      <c r="N12" s="184">
        <v>5288.8969999999999</v>
      </c>
      <c r="O12" s="184">
        <v>5459.9970000000003</v>
      </c>
      <c r="P12" s="184">
        <v>6102.259</v>
      </c>
      <c r="Q12" s="184">
        <v>4742.8249999999998</v>
      </c>
      <c r="S12" s="185" t="s">
        <v>5</v>
      </c>
      <c r="T12" s="186" t="s">
        <v>6</v>
      </c>
      <c r="U12" s="184">
        <v>35262.870000000003</v>
      </c>
      <c r="V12" s="184">
        <v>28683.52</v>
      </c>
      <c r="W12" s="184">
        <v>35262.870000000003</v>
      </c>
      <c r="X12" s="184">
        <v>30067.559000000001</v>
      </c>
      <c r="Y12" s="184">
        <v>35262.870000000003</v>
      </c>
      <c r="Z12" s="184">
        <v>24266.302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198.501</v>
      </c>
      <c r="G13" s="183">
        <v>132.06569999999999</v>
      </c>
      <c r="H13" s="183">
        <v>146.86490000000001</v>
      </c>
      <c r="I13" s="183">
        <v>89.882499999999993</v>
      </c>
      <c r="J13" s="183"/>
      <c r="K13" s="185" t="s">
        <v>7</v>
      </c>
      <c r="L13" s="185" t="s">
        <v>8</v>
      </c>
      <c r="M13" s="183">
        <v>190.40960000000001</v>
      </c>
      <c r="N13" s="183">
        <v>127.813</v>
      </c>
      <c r="O13" s="183">
        <v>141.8047</v>
      </c>
      <c r="P13" s="183">
        <v>190.40960000000001</v>
      </c>
      <c r="Q13" s="183">
        <v>88.206299999999999</v>
      </c>
      <c r="S13" s="185" t="s">
        <v>7</v>
      </c>
      <c r="T13" s="183" t="s">
        <v>8</v>
      </c>
      <c r="U13" s="183">
        <v>170.2021</v>
      </c>
      <c r="V13" s="183">
        <v>113.8659</v>
      </c>
      <c r="W13" s="183">
        <v>170.2021</v>
      </c>
      <c r="X13" s="183">
        <v>126.5406</v>
      </c>
      <c r="Y13" s="183">
        <v>170.2021</v>
      </c>
      <c r="Z13" s="183">
        <v>78.462800000000001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151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13003.47</v>
      </c>
      <c r="G19" s="184">
        <v>12668.076999999999</v>
      </c>
      <c r="H19" s="129"/>
      <c r="I19" s="129"/>
      <c r="J19" s="129"/>
      <c r="K19" s="185" t="s">
        <v>170</v>
      </c>
      <c r="L19" s="37" t="s">
        <v>8</v>
      </c>
      <c r="M19" s="183">
        <v>161.9795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198.178</v>
      </c>
      <c r="G20" s="183">
        <v>138.24039999999999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198.178</v>
      </c>
      <c r="G21" s="183">
        <v>138.24039999999999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393" t="s">
        <v>16</v>
      </c>
      <c r="G27" s="394"/>
      <c r="H27" s="394"/>
      <c r="I27" s="393" t="s">
        <v>17</v>
      </c>
      <c r="J27" s="394"/>
      <c r="K27" s="394"/>
      <c r="L27" s="393" t="s">
        <v>18</v>
      </c>
      <c r="M27" s="394"/>
      <c r="N27" s="394"/>
      <c r="O27" s="393" t="s">
        <v>19</v>
      </c>
      <c r="P27" s="394"/>
      <c r="Q27" s="395"/>
      <c r="R27" s="396" t="s">
        <v>20</v>
      </c>
      <c r="S27" s="396"/>
      <c r="T27" s="396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5508.2719999999999</v>
      </c>
      <c r="Y30" s="195">
        <v>5136.9030000000002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6421.9610000000002</v>
      </c>
      <c r="G31" s="184">
        <v>6421.9610000000002</v>
      </c>
      <c r="H31" s="184">
        <v>2579.6419999999998</v>
      </c>
      <c r="I31" s="193">
        <v>6286.3389999999999</v>
      </c>
      <c r="J31" s="184">
        <v>6286.3389999999999</v>
      </c>
      <c r="K31" s="184">
        <v>2525.1640000000002</v>
      </c>
      <c r="L31" s="193">
        <v>6166.3</v>
      </c>
      <c r="M31" s="184">
        <v>6166.3</v>
      </c>
      <c r="N31" s="184">
        <v>2476.9450000000002</v>
      </c>
      <c r="O31" s="193">
        <v>6008.7479999999996</v>
      </c>
      <c r="P31" s="184">
        <v>6008.7479999999996</v>
      </c>
      <c r="Q31" s="184">
        <v>2413.6579999999999</v>
      </c>
      <c r="R31" s="193">
        <v>5917.9579999999996</v>
      </c>
      <c r="S31" s="184">
        <v>5917.9579999999996</v>
      </c>
      <c r="T31" s="194">
        <v>2377.1880000000001</v>
      </c>
      <c r="U31" s="37"/>
      <c r="V31" s="135" t="s">
        <v>7</v>
      </c>
      <c r="W31" s="28" t="s">
        <v>8</v>
      </c>
      <c r="X31" s="196">
        <v>211.5018</v>
      </c>
      <c r="Y31" s="196">
        <v>148.37100000000001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83.197999999999993</v>
      </c>
      <c r="G33" s="183">
        <v>83.197999999999993</v>
      </c>
      <c r="H33" s="183">
        <v>31.857500000000002</v>
      </c>
      <c r="I33" s="197">
        <v>78.696600000000004</v>
      </c>
      <c r="J33" s="183">
        <v>78.696600000000004</v>
      </c>
      <c r="K33" s="183">
        <v>30.133900000000001</v>
      </c>
      <c r="L33" s="197">
        <v>77.792500000000004</v>
      </c>
      <c r="M33" s="183">
        <v>77.792500000000004</v>
      </c>
      <c r="N33" s="183">
        <v>29.787700000000001</v>
      </c>
      <c r="O33" s="197">
        <v>75.803899999999999</v>
      </c>
      <c r="P33" s="183">
        <v>75.803899999999999</v>
      </c>
      <c r="Q33" s="183">
        <v>29.026299999999999</v>
      </c>
      <c r="R33" s="197">
        <v>74.741200000000006</v>
      </c>
      <c r="S33" s="183">
        <v>74.741200000000006</v>
      </c>
      <c r="T33" s="198">
        <v>28.619299999999999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81.7149</v>
      </c>
      <c r="G34" s="183">
        <v>81.7149</v>
      </c>
      <c r="H34" s="183">
        <v>31.385200000000001</v>
      </c>
      <c r="I34" s="197">
        <v>77.293800000000005</v>
      </c>
      <c r="J34" s="183">
        <v>77.293800000000005</v>
      </c>
      <c r="K34" s="183">
        <v>29.687100000000001</v>
      </c>
      <c r="L34" s="197">
        <v>76.405799999999999</v>
      </c>
      <c r="M34" s="183">
        <v>76.405799999999999</v>
      </c>
      <c r="N34" s="183">
        <v>29.346</v>
      </c>
      <c r="O34" s="197">
        <v>74.452699999999993</v>
      </c>
      <c r="P34" s="183">
        <v>74.452699999999993</v>
      </c>
      <c r="Q34" s="183">
        <v>28.5959</v>
      </c>
      <c r="R34" s="197">
        <v>73.408900000000003</v>
      </c>
      <c r="S34" s="183">
        <v>73.408900000000003</v>
      </c>
      <c r="T34" s="198">
        <v>28.195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80.543300000000002</v>
      </c>
      <c r="G35" s="200">
        <v>80.543300000000002</v>
      </c>
      <c r="H35" s="200">
        <v>31.012</v>
      </c>
      <c r="I35" s="199">
        <v>76.185599999999994</v>
      </c>
      <c r="J35" s="200">
        <v>76.185599999999994</v>
      </c>
      <c r="K35" s="200">
        <v>29.334099999999999</v>
      </c>
      <c r="L35" s="199">
        <v>75.310299999999998</v>
      </c>
      <c r="M35" s="200">
        <v>75.310299999999998</v>
      </c>
      <c r="N35" s="200">
        <v>28.9971</v>
      </c>
      <c r="O35" s="199">
        <v>73.385199999999998</v>
      </c>
      <c r="P35" s="200">
        <v>73.385199999999998</v>
      </c>
      <c r="Q35" s="200">
        <v>28.2559</v>
      </c>
      <c r="R35" s="199">
        <v>72.356399999999994</v>
      </c>
      <c r="S35" s="200">
        <v>72.356399999999994</v>
      </c>
      <c r="T35" s="201">
        <v>27.8597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02" t="s">
        <v>147</v>
      </c>
      <c r="G40" s="402"/>
      <c r="H40" s="402"/>
      <c r="I40" s="402"/>
      <c r="J40" s="402"/>
      <c r="K40" s="402"/>
      <c r="L40" s="402" t="s">
        <v>129</v>
      </c>
      <c r="M40" s="402"/>
      <c r="N40" s="402"/>
      <c r="O40" s="402"/>
      <c r="P40" s="402"/>
      <c r="Q40" s="402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393" t="s">
        <v>34</v>
      </c>
      <c r="G41" s="394"/>
      <c r="H41" s="395"/>
      <c r="I41" s="393" t="s">
        <v>35</v>
      </c>
      <c r="J41" s="394"/>
      <c r="K41" s="395"/>
      <c r="L41" s="393" t="s">
        <v>34</v>
      </c>
      <c r="M41" s="394"/>
      <c r="N41" s="395"/>
      <c r="O41" s="393" t="s">
        <v>35</v>
      </c>
      <c r="P41" s="394"/>
      <c r="Q41" s="395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28943.348999999998</v>
      </c>
      <c r="M43" s="190">
        <v>28943.348999999998</v>
      </c>
      <c r="N43" s="190">
        <v>28943.348999999998</v>
      </c>
      <c r="O43" s="189">
        <v>270498.86200000002</v>
      </c>
      <c r="P43" s="190">
        <v>270498.86200000002</v>
      </c>
      <c r="Q43" s="191">
        <v>270498.86200000002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197">
        <v>290.27620000000002</v>
      </c>
      <c r="G46" s="183">
        <v>290.27620000000002</v>
      </c>
      <c r="H46" s="183">
        <v>290.27620000000002</v>
      </c>
      <c r="I46" s="197">
        <v>289.7337</v>
      </c>
      <c r="J46" s="183">
        <v>289.7337</v>
      </c>
      <c r="K46" s="198">
        <v>289.7337</v>
      </c>
      <c r="L46" s="197">
        <v>146.76</v>
      </c>
      <c r="M46" s="183">
        <v>146.76</v>
      </c>
      <c r="N46" s="183">
        <v>146.76</v>
      </c>
      <c r="O46" s="197">
        <v>115.4482</v>
      </c>
      <c r="P46" s="183">
        <v>115.4482</v>
      </c>
      <c r="Q46" s="198">
        <v>115.4482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197">
        <v>114.03789999999999</v>
      </c>
      <c r="G47" s="183">
        <v>114.03789999999999</v>
      </c>
      <c r="H47" s="183">
        <v>114.03789999999999</v>
      </c>
      <c r="I47" s="197">
        <v>109.9706</v>
      </c>
      <c r="J47" s="183">
        <v>109.9706</v>
      </c>
      <c r="K47" s="198">
        <v>109.9706</v>
      </c>
      <c r="L47" s="197">
        <v>83.430999999999997</v>
      </c>
      <c r="M47" s="183">
        <v>83.430999999999997</v>
      </c>
      <c r="N47" s="183">
        <v>83.430999999999997</v>
      </c>
      <c r="O47" s="197">
        <v>77.694400000000002</v>
      </c>
      <c r="P47" s="183">
        <v>77.694400000000002</v>
      </c>
      <c r="Q47" s="198">
        <v>77.694400000000002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197">
        <v>290.27620000000002</v>
      </c>
      <c r="G48" s="183">
        <v>290.27620000000002</v>
      </c>
      <c r="H48" s="183">
        <v>290.27620000000002</v>
      </c>
      <c r="I48" s="197">
        <v>289.7337</v>
      </c>
      <c r="J48" s="183">
        <v>289.7337</v>
      </c>
      <c r="K48" s="198">
        <v>289.7337</v>
      </c>
      <c r="L48" s="197">
        <v>146.76</v>
      </c>
      <c r="M48" s="183">
        <v>146.76</v>
      </c>
      <c r="N48" s="183">
        <v>146.76</v>
      </c>
      <c r="O48" s="197">
        <v>115.4482</v>
      </c>
      <c r="P48" s="183">
        <v>115.4482</v>
      </c>
      <c r="Q48" s="198">
        <v>115.4482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199">
        <v>114.03789999999999</v>
      </c>
      <c r="G49" s="200">
        <v>114.03789999999999</v>
      </c>
      <c r="H49" s="200">
        <v>114.03789999999999</v>
      </c>
      <c r="I49" s="199">
        <v>109.9706</v>
      </c>
      <c r="J49" s="200">
        <v>109.9706</v>
      </c>
      <c r="K49" s="201">
        <v>109.9706</v>
      </c>
      <c r="L49" s="199">
        <v>83.430999999999997</v>
      </c>
      <c r="M49" s="200">
        <v>83.430999999999997</v>
      </c>
      <c r="N49" s="200">
        <v>83.430999999999997</v>
      </c>
      <c r="O49" s="199">
        <v>77.694400000000002</v>
      </c>
      <c r="P49" s="200">
        <v>77.694400000000002</v>
      </c>
      <c r="Q49" s="201">
        <v>77.694400000000002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397" t="s">
        <v>37</v>
      </c>
      <c r="C51" s="398"/>
      <c r="D51" s="398"/>
      <c r="E51" s="398"/>
      <c r="F51" s="398"/>
      <c r="G51" s="398"/>
      <c r="H51" s="398"/>
      <c r="I51" s="398"/>
      <c r="J51" s="398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399" t="s">
        <v>39</v>
      </c>
      <c r="G55" s="400"/>
      <c r="H55" s="400"/>
      <c r="I55" s="399" t="s">
        <v>40</v>
      </c>
      <c r="J55" s="400"/>
      <c r="K55" s="400"/>
      <c r="L55" s="399" t="s">
        <v>41</v>
      </c>
      <c r="M55" s="400"/>
      <c r="N55" s="400"/>
      <c r="O55" s="399" t="s">
        <v>42</v>
      </c>
      <c r="P55" s="400"/>
      <c r="Q55" s="401"/>
      <c r="R55" s="399" t="s">
        <v>43</v>
      </c>
      <c r="S55" s="400"/>
      <c r="T55" s="401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152</v>
      </c>
      <c r="Q56" s="166" t="s">
        <v>153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193">
        <v>833.85</v>
      </c>
      <c r="G58" s="184">
        <v>833.85</v>
      </c>
      <c r="H58" s="194">
        <v>334.95</v>
      </c>
      <c r="I58" s="193">
        <v>486.49400000000003</v>
      </c>
      <c r="J58" s="184">
        <v>486.49400000000003</v>
      </c>
      <c r="K58" s="194">
        <v>195.42</v>
      </c>
      <c r="L58" s="193">
        <v>401.50900000000001</v>
      </c>
      <c r="M58" s="184">
        <v>401.50900000000001</v>
      </c>
      <c r="N58" s="194">
        <v>161.28200000000001</v>
      </c>
      <c r="O58" s="184">
        <v>259.39600000000002</v>
      </c>
      <c r="P58" s="184">
        <v>259.39600000000002</v>
      </c>
      <c r="Q58" s="184">
        <v>104.197</v>
      </c>
      <c r="R58" s="193">
        <v>168.66200000000001</v>
      </c>
      <c r="S58" s="184">
        <v>168.66200000000001</v>
      </c>
      <c r="T58" s="194">
        <v>67.75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193">
        <v>593.54399999999998</v>
      </c>
      <c r="G59" s="184">
        <v>593.54399999999998</v>
      </c>
      <c r="H59" s="194">
        <v>593.54399999999998</v>
      </c>
      <c r="I59" s="193">
        <v>548.17999999999995</v>
      </c>
      <c r="J59" s="184">
        <v>548.17999999999995</v>
      </c>
      <c r="K59" s="194">
        <v>548.17999999999995</v>
      </c>
      <c r="L59" s="193">
        <v>569.91999999999996</v>
      </c>
      <c r="M59" s="184">
        <v>569.91999999999996</v>
      </c>
      <c r="N59" s="194">
        <v>569.91999999999996</v>
      </c>
      <c r="O59" s="202">
        <v>555.928</v>
      </c>
      <c r="P59" s="202">
        <v>555.928</v>
      </c>
      <c r="Q59" s="184">
        <v>555.928</v>
      </c>
      <c r="R59" s="193">
        <v>547.52800000000002</v>
      </c>
      <c r="S59" s="184">
        <v>547.52800000000002</v>
      </c>
      <c r="T59" s="194">
        <v>547.52800000000002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197">
        <v>10267.959699999999</v>
      </c>
      <c r="G61" s="183">
        <v>10267.959699999999</v>
      </c>
      <c r="H61" s="198">
        <v>3931.7267000000002</v>
      </c>
      <c r="I61" s="197">
        <v>5766.5798000000004</v>
      </c>
      <c r="J61" s="183">
        <v>5766.5798000000004</v>
      </c>
      <c r="K61" s="198">
        <v>2208.0936000000002</v>
      </c>
      <c r="L61" s="197">
        <v>4862.4556000000002</v>
      </c>
      <c r="M61" s="183">
        <v>4862.4556000000002</v>
      </c>
      <c r="N61" s="198">
        <v>1861.8933999999999</v>
      </c>
      <c r="O61" s="183">
        <v>2873.9490000000001</v>
      </c>
      <c r="P61" s="183">
        <v>2873.9490000000001</v>
      </c>
      <c r="Q61" s="183">
        <v>1100.47</v>
      </c>
      <c r="R61" s="197">
        <v>1811.1728000000001</v>
      </c>
      <c r="S61" s="183">
        <v>1811.1728000000001</v>
      </c>
      <c r="T61" s="198">
        <v>693.52009999999996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197">
        <v>10084.9301</v>
      </c>
      <c r="G62" s="183">
        <v>10084.9301</v>
      </c>
      <c r="H62" s="198">
        <v>3873.4317999999998</v>
      </c>
      <c r="I62" s="197">
        <v>5663.7888000000003</v>
      </c>
      <c r="J62" s="183">
        <v>5663.7888000000003</v>
      </c>
      <c r="K62" s="198">
        <v>2175.3546000000001</v>
      </c>
      <c r="L62" s="197">
        <v>4775.7808000000005</v>
      </c>
      <c r="M62" s="183">
        <v>4775.7808000000005</v>
      </c>
      <c r="N62" s="198">
        <v>1834.2874999999999</v>
      </c>
      <c r="O62" s="183">
        <v>2822.72</v>
      </c>
      <c r="P62" s="183">
        <v>2822.72</v>
      </c>
      <c r="Q62" s="183">
        <v>1084.1536000000001</v>
      </c>
      <c r="R62" s="197">
        <v>1778.8880999999999</v>
      </c>
      <c r="S62" s="183">
        <v>1778.8880999999999</v>
      </c>
      <c r="T62" s="198">
        <v>683.23739999999998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199">
        <v>9940.3366999999998</v>
      </c>
      <c r="G63" s="200">
        <v>9940.3366999999998</v>
      </c>
      <c r="H63" s="201">
        <v>3827.3788</v>
      </c>
      <c r="I63" s="199">
        <v>5582.5838000000003</v>
      </c>
      <c r="J63" s="200">
        <v>5582.5838000000003</v>
      </c>
      <c r="K63" s="201">
        <v>2149.4908999999998</v>
      </c>
      <c r="L63" s="199">
        <v>4707.3077000000003</v>
      </c>
      <c r="M63" s="200">
        <v>4707.3077000000003</v>
      </c>
      <c r="N63" s="201">
        <v>1812.4788000000001</v>
      </c>
      <c r="O63" s="200">
        <v>2782.2489999999998</v>
      </c>
      <c r="P63" s="200">
        <v>2782.2489999999998</v>
      </c>
      <c r="Q63" s="200">
        <v>1071.2636</v>
      </c>
      <c r="R63" s="199">
        <v>1753.3831</v>
      </c>
      <c r="S63" s="200">
        <v>1753.3831</v>
      </c>
      <c r="T63" s="201">
        <v>675.11410000000001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03"/>
      <c r="Q64" s="404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05" t="s">
        <v>16</v>
      </c>
      <c r="F117" s="406"/>
      <c r="G117" s="406"/>
      <c r="H117" s="406"/>
      <c r="I117" s="406"/>
      <c r="J117" s="406"/>
      <c r="K117" s="406"/>
      <c r="L117" s="406"/>
      <c r="M117" s="406"/>
      <c r="N117" s="406"/>
      <c r="O117" s="406"/>
      <c r="P117" s="406"/>
      <c r="Q117" s="405" t="s">
        <v>17</v>
      </c>
      <c r="R117" s="406"/>
      <c r="S117" s="406"/>
      <c r="T117" s="406"/>
      <c r="U117" s="406"/>
      <c r="V117" s="406"/>
      <c r="W117" s="406"/>
      <c r="X117" s="406"/>
      <c r="Y117" s="406"/>
      <c r="Z117" s="406"/>
      <c r="AA117" s="406"/>
      <c r="AB117" s="406"/>
      <c r="AC117" s="34"/>
    </row>
    <row r="118" spans="2:29" ht="12.75" customHeight="1">
      <c r="B118" s="45"/>
      <c r="C118" s="49"/>
      <c r="D118" s="157"/>
      <c r="E118" s="407" t="s">
        <v>47</v>
      </c>
      <c r="F118" s="408"/>
      <c r="G118" s="408"/>
      <c r="H118" s="408"/>
      <c r="I118" s="408"/>
      <c r="J118" s="409"/>
      <c r="K118" s="410" t="s">
        <v>76</v>
      </c>
      <c r="L118" s="410" t="s">
        <v>77</v>
      </c>
      <c r="M118" s="410" t="s">
        <v>48</v>
      </c>
      <c r="N118" s="410" t="s">
        <v>49</v>
      </c>
      <c r="O118" s="410" t="s">
        <v>131</v>
      </c>
      <c r="P118" s="410" t="s">
        <v>124</v>
      </c>
      <c r="Q118" s="412" t="s">
        <v>47</v>
      </c>
      <c r="R118" s="406"/>
      <c r="S118" s="406"/>
      <c r="T118" s="406"/>
      <c r="U118" s="406"/>
      <c r="V118" s="406"/>
      <c r="W118" s="410" t="s">
        <v>76</v>
      </c>
      <c r="X118" s="410" t="s">
        <v>77</v>
      </c>
      <c r="Y118" s="410" t="s">
        <v>48</v>
      </c>
      <c r="Z118" s="410" t="s">
        <v>49</v>
      </c>
      <c r="AA118" s="410" t="s">
        <v>131</v>
      </c>
      <c r="AB118" s="410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159</v>
      </c>
      <c r="G119" s="165" t="s">
        <v>135</v>
      </c>
      <c r="H119" s="165" t="s">
        <v>160</v>
      </c>
      <c r="I119" s="165" t="s">
        <v>136</v>
      </c>
      <c r="J119" s="164" t="s">
        <v>50</v>
      </c>
      <c r="K119" s="411"/>
      <c r="L119" s="411"/>
      <c r="M119" s="411"/>
      <c r="N119" s="411"/>
      <c r="O119" s="411"/>
      <c r="P119" s="411"/>
      <c r="Q119" s="165" t="s">
        <v>137</v>
      </c>
      <c r="R119" s="165" t="s">
        <v>159</v>
      </c>
      <c r="S119" s="165" t="s">
        <v>135</v>
      </c>
      <c r="T119" s="165" t="s">
        <v>160</v>
      </c>
      <c r="U119" s="165" t="s">
        <v>136</v>
      </c>
      <c r="V119" s="164" t="s">
        <v>50</v>
      </c>
      <c r="W119" s="411"/>
      <c r="X119" s="411"/>
      <c r="Y119" s="411"/>
      <c r="Z119" s="411"/>
      <c r="AA119" s="411"/>
      <c r="AB119" s="411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6421.9610000000002</v>
      </c>
      <c r="F122" s="173">
        <v>2579.6419999999998</v>
      </c>
      <c r="G122" s="173">
        <v>6421.9610000000002</v>
      </c>
      <c r="H122" s="173">
        <v>3387.9160000000002</v>
      </c>
      <c r="I122" s="173">
        <v>6421.9610000000002</v>
      </c>
      <c r="J122" s="173">
        <v>0</v>
      </c>
      <c r="K122" s="174">
        <v>6421.9610000000002</v>
      </c>
      <c r="L122" s="206">
        <v>6421.9610000000002</v>
      </c>
      <c r="M122" s="206">
        <v>6421.9610000000002</v>
      </c>
      <c r="N122" s="173">
        <v>6421.9610000000002</v>
      </c>
      <c r="O122" s="174">
        <v>2579.6419999999998</v>
      </c>
      <c r="P122" s="174">
        <v>6421.9610000000002</v>
      </c>
      <c r="Q122" s="205">
        <v>6286.3389999999999</v>
      </c>
      <c r="R122" s="173">
        <v>2525.1640000000002</v>
      </c>
      <c r="S122" s="168">
        <v>6286.3389999999999</v>
      </c>
      <c r="T122" s="173">
        <v>3316.3690000000001</v>
      </c>
      <c r="U122" s="173">
        <v>6286.3389999999999</v>
      </c>
      <c r="V122" s="173">
        <v>0</v>
      </c>
      <c r="W122" s="174">
        <v>6286.3389999999999</v>
      </c>
      <c r="X122" s="206">
        <v>6286.3389999999999</v>
      </c>
      <c r="Y122" s="206">
        <v>6286.3389999999999</v>
      </c>
      <c r="Z122" s="206">
        <v>6286.3389999999999</v>
      </c>
      <c r="AA122" s="174">
        <v>2525.1640000000002</v>
      </c>
      <c r="AB122" s="174">
        <v>6286.3389999999999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83.197999999999993</v>
      </c>
      <c r="F124" s="168">
        <v>31.857500000000002</v>
      </c>
      <c r="G124" s="168">
        <v>83.197999999999993</v>
      </c>
      <c r="H124" s="168">
        <v>43.496699999999997</v>
      </c>
      <c r="I124" s="168">
        <v>83.197999999999993</v>
      </c>
      <c r="J124" s="168">
        <v>0</v>
      </c>
      <c r="K124" s="175">
        <v>83.197999999999993</v>
      </c>
      <c r="L124" s="208">
        <v>83.197999999999993</v>
      </c>
      <c r="M124" s="208">
        <v>83.197999999999993</v>
      </c>
      <c r="N124" s="168">
        <v>83.197999999999993</v>
      </c>
      <c r="O124" s="175">
        <v>31.857500000000002</v>
      </c>
      <c r="P124" s="175">
        <v>83.197999999999993</v>
      </c>
      <c r="Q124" s="207">
        <v>78.696600000000004</v>
      </c>
      <c r="R124" s="168">
        <v>30.133900000000001</v>
      </c>
      <c r="S124" s="168">
        <v>78.696600000000004</v>
      </c>
      <c r="T124" s="168">
        <v>41.143300000000004</v>
      </c>
      <c r="U124" s="168">
        <v>78.696600000000004</v>
      </c>
      <c r="V124" s="168">
        <v>0</v>
      </c>
      <c r="W124" s="175">
        <v>78.696600000000004</v>
      </c>
      <c r="X124" s="208">
        <v>78.696600000000004</v>
      </c>
      <c r="Y124" s="208">
        <v>78.696600000000004</v>
      </c>
      <c r="Z124" s="208">
        <v>78.696600000000004</v>
      </c>
      <c r="AA124" s="175">
        <v>30.133900000000001</v>
      </c>
      <c r="AB124" s="175">
        <v>78.696600000000004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81.7149</v>
      </c>
      <c r="F125" s="168">
        <v>31.385200000000001</v>
      </c>
      <c r="G125" s="168">
        <v>81.7149</v>
      </c>
      <c r="H125" s="168">
        <v>42.795200000000001</v>
      </c>
      <c r="I125" s="168">
        <v>81.7149</v>
      </c>
      <c r="J125" s="168">
        <v>0</v>
      </c>
      <c r="K125" s="175">
        <v>81.7149</v>
      </c>
      <c r="L125" s="208">
        <v>81.7149</v>
      </c>
      <c r="M125" s="208">
        <v>81.7149</v>
      </c>
      <c r="N125" s="168">
        <v>81.7149</v>
      </c>
      <c r="O125" s="175">
        <v>31.385200000000001</v>
      </c>
      <c r="P125" s="175">
        <v>81.7149</v>
      </c>
      <c r="Q125" s="207">
        <v>77.293800000000005</v>
      </c>
      <c r="R125" s="168">
        <v>29.687100000000001</v>
      </c>
      <c r="S125" s="168">
        <v>77.293800000000005</v>
      </c>
      <c r="T125" s="168">
        <v>40.479799999999997</v>
      </c>
      <c r="U125" s="168">
        <v>77.293800000000005</v>
      </c>
      <c r="V125" s="168">
        <v>0</v>
      </c>
      <c r="W125" s="175">
        <v>77.293800000000005</v>
      </c>
      <c r="X125" s="208">
        <v>77.293800000000005</v>
      </c>
      <c r="Y125" s="208">
        <v>77.293800000000005</v>
      </c>
      <c r="Z125" s="208">
        <v>77.293800000000005</v>
      </c>
      <c r="AA125" s="175">
        <v>29.687100000000001</v>
      </c>
      <c r="AB125" s="175">
        <v>77.293800000000005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80.543300000000002</v>
      </c>
      <c r="F126" s="176">
        <v>31.012</v>
      </c>
      <c r="G126" s="176">
        <v>80.543300000000002</v>
      </c>
      <c r="H126" s="176">
        <v>42.241100000000003</v>
      </c>
      <c r="I126" s="176">
        <v>80.543300000000002</v>
      </c>
      <c r="J126" s="176">
        <v>0</v>
      </c>
      <c r="K126" s="177">
        <v>80.543300000000002</v>
      </c>
      <c r="L126" s="210">
        <v>80.543300000000002</v>
      </c>
      <c r="M126" s="210">
        <v>80.543300000000002</v>
      </c>
      <c r="N126" s="176">
        <v>80.543300000000002</v>
      </c>
      <c r="O126" s="177">
        <v>31.012</v>
      </c>
      <c r="P126" s="177">
        <v>80.543300000000002</v>
      </c>
      <c r="Q126" s="209">
        <v>76.185599999999994</v>
      </c>
      <c r="R126" s="176">
        <v>29.334099999999999</v>
      </c>
      <c r="S126" s="176">
        <v>76.185599999999994</v>
      </c>
      <c r="T126" s="176">
        <v>39.955599999999997</v>
      </c>
      <c r="U126" s="176">
        <v>76.185599999999994</v>
      </c>
      <c r="V126" s="176">
        <v>0</v>
      </c>
      <c r="W126" s="177">
        <v>76.185599999999994</v>
      </c>
      <c r="X126" s="210">
        <v>76.185599999999994</v>
      </c>
      <c r="Y126" s="210">
        <v>76.185599999999994</v>
      </c>
      <c r="Z126" s="210">
        <v>76.185599999999994</v>
      </c>
      <c r="AA126" s="177">
        <v>29.334099999999999</v>
      </c>
      <c r="AB126" s="177">
        <v>76.185599999999994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05" t="s">
        <v>18</v>
      </c>
      <c r="F128" s="405"/>
      <c r="G128" s="405"/>
      <c r="H128" s="405"/>
      <c r="I128" s="405"/>
      <c r="J128" s="405"/>
      <c r="K128" s="405"/>
      <c r="L128" s="405"/>
      <c r="M128" s="405"/>
      <c r="N128" s="405"/>
      <c r="O128" s="405"/>
      <c r="P128" s="406"/>
      <c r="Q128" s="405" t="s">
        <v>19</v>
      </c>
      <c r="R128" s="406"/>
      <c r="S128" s="406"/>
      <c r="T128" s="406"/>
      <c r="U128" s="406"/>
      <c r="V128" s="406"/>
      <c r="W128" s="406"/>
      <c r="X128" s="406"/>
      <c r="Y128" s="406"/>
      <c r="Z128" s="406"/>
      <c r="AA128" s="406"/>
      <c r="AB128" s="406"/>
      <c r="AC128" s="34"/>
    </row>
    <row r="129" spans="2:29" ht="12.75" customHeight="1">
      <c r="B129" s="45"/>
      <c r="C129" s="49"/>
      <c r="D129" s="37"/>
      <c r="E129" s="412" t="s">
        <v>47</v>
      </c>
      <c r="F129" s="412"/>
      <c r="G129" s="412"/>
      <c r="H129" s="412"/>
      <c r="I129" s="412"/>
      <c r="K129" s="410" t="s">
        <v>76</v>
      </c>
      <c r="L129" s="410" t="s">
        <v>77</v>
      </c>
      <c r="M129" s="410" t="s">
        <v>48</v>
      </c>
      <c r="N129" s="410" t="s">
        <v>49</v>
      </c>
      <c r="O129" s="410" t="s">
        <v>131</v>
      </c>
      <c r="P129" s="410" t="s">
        <v>124</v>
      </c>
      <c r="Q129" s="407" t="s">
        <v>47</v>
      </c>
      <c r="R129" s="413"/>
      <c r="S129" s="413"/>
      <c r="T129" s="413"/>
      <c r="U129" s="413"/>
      <c r="V129" s="409"/>
      <c r="W129" s="410" t="s">
        <v>76</v>
      </c>
      <c r="X129" s="410" t="s">
        <v>77</v>
      </c>
      <c r="Y129" s="410" t="s">
        <v>48</v>
      </c>
      <c r="Z129" s="410" t="s">
        <v>49</v>
      </c>
      <c r="AA129" s="410" t="s">
        <v>131</v>
      </c>
      <c r="AB129" s="410" t="s">
        <v>124</v>
      </c>
      <c r="AC129" s="34"/>
    </row>
    <row r="130" spans="2:29" ht="59.25" customHeight="1">
      <c r="B130" s="70"/>
      <c r="C130" s="49"/>
      <c r="D130" s="37"/>
      <c r="E130" s="165" t="s">
        <v>137</v>
      </c>
      <c r="F130" s="165" t="s">
        <v>159</v>
      </c>
      <c r="G130" s="165" t="s">
        <v>135</v>
      </c>
      <c r="H130" s="165" t="s">
        <v>160</v>
      </c>
      <c r="I130" s="165" t="s">
        <v>136</v>
      </c>
      <c r="J130" s="164" t="s">
        <v>50</v>
      </c>
      <c r="K130" s="411"/>
      <c r="L130" s="411"/>
      <c r="M130" s="411"/>
      <c r="N130" s="411"/>
      <c r="O130" s="411"/>
      <c r="P130" s="411"/>
      <c r="Q130" s="165" t="s">
        <v>137</v>
      </c>
      <c r="R130" s="165" t="s">
        <v>159</v>
      </c>
      <c r="S130" s="165" t="s">
        <v>135</v>
      </c>
      <c r="T130" s="165" t="s">
        <v>160</v>
      </c>
      <c r="U130" s="165" t="s">
        <v>136</v>
      </c>
      <c r="V130" s="164" t="s">
        <v>50</v>
      </c>
      <c r="W130" s="411"/>
      <c r="X130" s="411"/>
      <c r="Y130" s="411"/>
      <c r="Z130" s="411"/>
      <c r="AA130" s="411"/>
      <c r="AB130" s="411"/>
      <c r="AC130" s="34"/>
    </row>
    <row r="131" spans="2:29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53</v>
      </c>
      <c r="D133" s="37" t="s">
        <v>28</v>
      </c>
      <c r="E133" s="205">
        <v>6166.3</v>
      </c>
      <c r="F133" s="173">
        <v>2476.9450000000002</v>
      </c>
      <c r="G133" s="168">
        <v>6166.3</v>
      </c>
      <c r="H133" s="173">
        <v>3253.0419999999999</v>
      </c>
      <c r="I133" s="173">
        <v>6166.3</v>
      </c>
      <c r="J133" s="173">
        <v>0</v>
      </c>
      <c r="K133" s="174">
        <v>6166.3</v>
      </c>
      <c r="L133" s="206">
        <v>6166.3</v>
      </c>
      <c r="M133" s="206">
        <v>6166.3</v>
      </c>
      <c r="N133" s="173">
        <v>6166.3</v>
      </c>
      <c r="O133" s="174">
        <v>2476.9450000000002</v>
      </c>
      <c r="P133" s="174">
        <v>6166.3</v>
      </c>
      <c r="Q133" s="205">
        <v>6008.7479999999996</v>
      </c>
      <c r="R133" s="173">
        <v>2413.6579999999999</v>
      </c>
      <c r="S133" s="168">
        <v>6008.7479999999996</v>
      </c>
      <c r="T133" s="173">
        <v>3169.9250000000002</v>
      </c>
      <c r="U133" s="173">
        <v>6008.7479999999996</v>
      </c>
      <c r="V133" s="173">
        <v>0</v>
      </c>
      <c r="W133" s="174">
        <v>6008.7479999999996</v>
      </c>
      <c r="X133" s="206">
        <v>6008.7479999999996</v>
      </c>
      <c r="Y133" s="206">
        <v>6008.7479999999996</v>
      </c>
      <c r="Z133" s="206">
        <v>6008.7479999999996</v>
      </c>
      <c r="AA133" s="173">
        <v>2413.6579999999999</v>
      </c>
      <c r="AB133" s="174">
        <v>6008.7479999999996</v>
      </c>
      <c r="AC133" s="34"/>
    </row>
    <row r="134" spans="2:29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55</v>
      </c>
      <c r="D135" s="37" t="s">
        <v>8</v>
      </c>
      <c r="E135" s="207">
        <v>77.792500000000004</v>
      </c>
      <c r="F135" s="168">
        <v>29.787700000000001</v>
      </c>
      <c r="G135" s="168">
        <v>77.792500000000004</v>
      </c>
      <c r="H135" s="168">
        <v>40.6706</v>
      </c>
      <c r="I135" s="168">
        <v>77.792500000000004</v>
      </c>
      <c r="J135" s="168">
        <v>0</v>
      </c>
      <c r="K135" s="175">
        <v>77.792500000000004</v>
      </c>
      <c r="L135" s="208">
        <v>77.792500000000004</v>
      </c>
      <c r="M135" s="208">
        <v>77.792500000000004</v>
      </c>
      <c r="N135" s="168">
        <v>77.792500000000004</v>
      </c>
      <c r="O135" s="175">
        <v>29.787700000000001</v>
      </c>
      <c r="P135" s="175">
        <v>77.792500000000004</v>
      </c>
      <c r="Q135" s="207">
        <v>75.803899999999999</v>
      </c>
      <c r="R135" s="168">
        <v>29.026299999999999</v>
      </c>
      <c r="S135" s="168">
        <v>75.803899999999999</v>
      </c>
      <c r="T135" s="168">
        <v>39.631</v>
      </c>
      <c r="U135" s="168">
        <v>75.803899999999999</v>
      </c>
      <c r="V135" s="168">
        <v>0</v>
      </c>
      <c r="W135" s="175">
        <v>75.803899999999999</v>
      </c>
      <c r="X135" s="208">
        <v>75.803899999999999</v>
      </c>
      <c r="Y135" s="208">
        <v>75.803899999999999</v>
      </c>
      <c r="Z135" s="208">
        <v>75.803899999999999</v>
      </c>
      <c r="AA135" s="168">
        <v>29.026299999999999</v>
      </c>
      <c r="AB135" s="175">
        <v>75.803899999999999</v>
      </c>
      <c r="AC135" s="34"/>
    </row>
    <row r="136" spans="2:29" ht="15">
      <c r="B136" s="45"/>
      <c r="C136" s="49" t="s">
        <v>56</v>
      </c>
      <c r="D136" s="37" t="s">
        <v>8</v>
      </c>
      <c r="E136" s="207">
        <v>76.405799999999999</v>
      </c>
      <c r="F136" s="168">
        <v>29.346</v>
      </c>
      <c r="G136" s="168">
        <v>76.405799999999999</v>
      </c>
      <c r="H136" s="168">
        <v>40.014699999999998</v>
      </c>
      <c r="I136" s="168">
        <v>76.405799999999999</v>
      </c>
      <c r="J136" s="168">
        <v>0</v>
      </c>
      <c r="K136" s="175">
        <v>76.405799999999999</v>
      </c>
      <c r="L136" s="208">
        <v>76.405799999999999</v>
      </c>
      <c r="M136" s="208">
        <v>76.405799999999999</v>
      </c>
      <c r="N136" s="168">
        <v>76.405799999999999</v>
      </c>
      <c r="O136" s="175">
        <v>29.346</v>
      </c>
      <c r="P136" s="175">
        <v>76.405799999999999</v>
      </c>
      <c r="Q136" s="207">
        <v>74.452699999999993</v>
      </c>
      <c r="R136" s="168">
        <v>28.5959</v>
      </c>
      <c r="S136" s="168">
        <v>74.452699999999993</v>
      </c>
      <c r="T136" s="168">
        <v>38.991900000000001</v>
      </c>
      <c r="U136" s="168">
        <v>74.452699999999993</v>
      </c>
      <c r="V136" s="168">
        <v>0</v>
      </c>
      <c r="W136" s="175">
        <v>74.452699999999993</v>
      </c>
      <c r="X136" s="208">
        <v>74.452699999999993</v>
      </c>
      <c r="Y136" s="208">
        <v>74.452699999999993</v>
      </c>
      <c r="Z136" s="208">
        <v>74.452699999999993</v>
      </c>
      <c r="AA136" s="168">
        <v>28.5959</v>
      </c>
      <c r="AB136" s="175">
        <v>74.452699999999993</v>
      </c>
      <c r="AC136" s="34"/>
    </row>
    <row r="137" spans="2:29" ht="15">
      <c r="B137" s="45"/>
      <c r="C137" s="49" t="s">
        <v>57</v>
      </c>
      <c r="D137" s="37" t="s">
        <v>8</v>
      </c>
      <c r="E137" s="209">
        <v>75.310299999999998</v>
      </c>
      <c r="F137" s="176">
        <v>28.9971</v>
      </c>
      <c r="G137" s="176">
        <v>75.310299999999998</v>
      </c>
      <c r="H137" s="176">
        <v>39.496600000000001</v>
      </c>
      <c r="I137" s="176">
        <v>75.310299999999998</v>
      </c>
      <c r="J137" s="176">
        <v>0</v>
      </c>
      <c r="K137" s="177">
        <v>75.310299999999998</v>
      </c>
      <c r="L137" s="210">
        <v>75.310299999999998</v>
      </c>
      <c r="M137" s="210">
        <v>75.310299999999998</v>
      </c>
      <c r="N137" s="176">
        <v>75.310299999999998</v>
      </c>
      <c r="O137" s="177">
        <v>28.9971</v>
      </c>
      <c r="P137" s="177">
        <v>75.310299999999998</v>
      </c>
      <c r="Q137" s="209">
        <v>73.385199999999998</v>
      </c>
      <c r="R137" s="176">
        <v>28.2559</v>
      </c>
      <c r="S137" s="176">
        <v>73.385199999999998</v>
      </c>
      <c r="T137" s="176">
        <v>38.487000000000002</v>
      </c>
      <c r="U137" s="176">
        <v>73.385199999999998</v>
      </c>
      <c r="V137" s="176">
        <v>0</v>
      </c>
      <c r="W137" s="177">
        <v>73.385199999999998</v>
      </c>
      <c r="X137" s="210">
        <v>73.385199999999998</v>
      </c>
      <c r="Y137" s="210">
        <v>73.385199999999998</v>
      </c>
      <c r="Z137" s="210">
        <v>73.385199999999998</v>
      </c>
      <c r="AA137" s="176">
        <v>28.2559</v>
      </c>
      <c r="AB137" s="177">
        <v>73.385199999999998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405" t="s">
        <v>20</v>
      </c>
      <c r="F139" s="405"/>
      <c r="G139" s="405"/>
      <c r="H139" s="405"/>
      <c r="I139" s="405"/>
      <c r="J139" s="405"/>
      <c r="K139" s="405"/>
      <c r="L139" s="405"/>
      <c r="M139" s="405"/>
      <c r="N139" s="405"/>
      <c r="O139" s="405"/>
      <c r="P139" s="406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407" t="s">
        <v>47</v>
      </c>
      <c r="F140" s="413"/>
      <c r="G140" s="413"/>
      <c r="H140" s="413"/>
      <c r="I140" s="413"/>
      <c r="J140" s="409"/>
      <c r="K140" s="410" t="s">
        <v>76</v>
      </c>
      <c r="L140" s="410" t="s">
        <v>77</v>
      </c>
      <c r="M140" s="410" t="s">
        <v>48</v>
      </c>
      <c r="N140" s="410" t="s">
        <v>49</v>
      </c>
      <c r="O140" s="410" t="s">
        <v>131</v>
      </c>
      <c r="P140" s="410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137</v>
      </c>
      <c r="F141" s="165" t="s">
        <v>159</v>
      </c>
      <c r="G141" s="165" t="s">
        <v>135</v>
      </c>
      <c r="H141" s="165" t="s">
        <v>160</v>
      </c>
      <c r="I141" s="165" t="s">
        <v>136</v>
      </c>
      <c r="J141" s="164" t="s">
        <v>50</v>
      </c>
      <c r="K141" s="411"/>
      <c r="L141" s="411"/>
      <c r="M141" s="411"/>
      <c r="N141" s="411"/>
      <c r="O141" s="411"/>
      <c r="P141" s="411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53</v>
      </c>
      <c r="D144" s="37" t="s">
        <v>28</v>
      </c>
      <c r="E144" s="205">
        <v>5917.9579999999996</v>
      </c>
      <c r="F144" s="173">
        <v>2377.1880000000001</v>
      </c>
      <c r="G144" s="168">
        <v>5917.9579999999996</v>
      </c>
      <c r="H144" s="173">
        <v>3122.0279999999998</v>
      </c>
      <c r="I144" s="173">
        <v>5917.9579999999996</v>
      </c>
      <c r="J144" s="173">
        <v>0</v>
      </c>
      <c r="K144" s="174">
        <v>5917.9579999999996</v>
      </c>
      <c r="L144" s="206">
        <v>5917.9579999999996</v>
      </c>
      <c r="M144" s="206">
        <v>5917.9579999999996</v>
      </c>
      <c r="N144" s="206">
        <v>5917.9579999999996</v>
      </c>
      <c r="O144" s="174">
        <v>2377.1880000000001</v>
      </c>
      <c r="P144" s="174">
        <v>5917.9579999999996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74.741200000000006</v>
      </c>
      <c r="F146" s="168">
        <v>28.619299999999999</v>
      </c>
      <c r="G146" s="168">
        <v>74.741200000000006</v>
      </c>
      <c r="H146" s="168">
        <v>39.075400000000002</v>
      </c>
      <c r="I146" s="168">
        <v>74.741200000000006</v>
      </c>
      <c r="J146" s="168">
        <v>0</v>
      </c>
      <c r="K146" s="175">
        <v>74.741200000000006</v>
      </c>
      <c r="L146" s="208">
        <v>74.741200000000006</v>
      </c>
      <c r="M146" s="208">
        <v>74.741200000000006</v>
      </c>
      <c r="N146" s="208">
        <v>74.741200000000006</v>
      </c>
      <c r="O146" s="175">
        <v>28.619299999999999</v>
      </c>
      <c r="P146" s="175">
        <v>74.741200000000006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73.408900000000003</v>
      </c>
      <c r="F147" s="168">
        <v>28.195</v>
      </c>
      <c r="G147" s="168">
        <v>73.408900000000003</v>
      </c>
      <c r="H147" s="168">
        <v>38.4452</v>
      </c>
      <c r="I147" s="168">
        <v>73.408900000000003</v>
      </c>
      <c r="J147" s="168">
        <v>0</v>
      </c>
      <c r="K147" s="175">
        <v>73.408900000000003</v>
      </c>
      <c r="L147" s="208">
        <v>73.408900000000003</v>
      </c>
      <c r="M147" s="208">
        <v>73.408900000000003</v>
      </c>
      <c r="N147" s="208">
        <v>73.408900000000003</v>
      </c>
      <c r="O147" s="175">
        <v>28.195</v>
      </c>
      <c r="P147" s="175">
        <v>73.408900000000003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72.356399999999994</v>
      </c>
      <c r="F148" s="176">
        <v>27.8597</v>
      </c>
      <c r="G148" s="176">
        <v>72.356399999999994</v>
      </c>
      <c r="H148" s="176">
        <v>37.947400000000002</v>
      </c>
      <c r="I148" s="176">
        <v>72.356399999999994</v>
      </c>
      <c r="J148" s="176">
        <v>0</v>
      </c>
      <c r="K148" s="177">
        <v>72.356399999999994</v>
      </c>
      <c r="L148" s="210">
        <v>72.356399999999994</v>
      </c>
      <c r="M148" s="210">
        <v>72.356399999999994</v>
      </c>
      <c r="N148" s="210">
        <v>72.356399999999994</v>
      </c>
      <c r="O148" s="177">
        <v>27.8597</v>
      </c>
      <c r="P148" s="177">
        <v>72.356399999999994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05" t="s">
        <v>140</v>
      </c>
      <c r="F154" s="406"/>
      <c r="G154" s="406"/>
      <c r="H154" s="406"/>
      <c r="I154" s="406"/>
      <c r="J154" s="406"/>
      <c r="K154" s="406"/>
      <c r="L154" s="406"/>
      <c r="M154" s="406"/>
      <c r="N154" s="406"/>
      <c r="O154" s="406"/>
      <c r="P154" s="406"/>
      <c r="Q154" s="405" t="s">
        <v>141</v>
      </c>
      <c r="R154" s="406"/>
      <c r="S154" s="406"/>
      <c r="T154" s="406"/>
      <c r="U154" s="406"/>
      <c r="V154" s="406"/>
      <c r="W154" s="406"/>
      <c r="X154" s="406"/>
      <c r="Y154" s="406"/>
      <c r="Z154" s="406"/>
      <c r="AA154" s="406"/>
      <c r="AB154" s="406"/>
      <c r="AC154" s="34"/>
    </row>
    <row r="155" spans="2:29" ht="12.75" customHeight="1">
      <c r="B155" s="45"/>
      <c r="C155" s="49"/>
      <c r="D155" s="157"/>
      <c r="E155" s="407" t="s">
        <v>47</v>
      </c>
      <c r="F155" s="408"/>
      <c r="G155" s="408"/>
      <c r="H155" s="408"/>
      <c r="I155" s="408"/>
      <c r="J155" s="409"/>
      <c r="K155" s="410" t="s">
        <v>76</v>
      </c>
      <c r="L155" s="410" t="s">
        <v>77</v>
      </c>
      <c r="M155" s="410" t="s">
        <v>48</v>
      </c>
      <c r="N155" s="410" t="s">
        <v>49</v>
      </c>
      <c r="O155" s="410" t="s">
        <v>131</v>
      </c>
      <c r="P155" s="410" t="s">
        <v>124</v>
      </c>
      <c r="Q155" s="412" t="s">
        <v>47</v>
      </c>
      <c r="R155" s="406"/>
      <c r="S155" s="406"/>
      <c r="T155" s="406"/>
      <c r="U155" s="406"/>
      <c r="V155" s="406"/>
      <c r="W155" s="410" t="s">
        <v>76</v>
      </c>
      <c r="X155" s="410" t="s">
        <v>77</v>
      </c>
      <c r="Y155" s="410" t="s">
        <v>48</v>
      </c>
      <c r="Z155" s="410" t="s">
        <v>49</v>
      </c>
      <c r="AA155" s="410" t="s">
        <v>131</v>
      </c>
      <c r="AB155" s="410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159</v>
      </c>
      <c r="G156" s="165" t="s">
        <v>135</v>
      </c>
      <c r="H156" s="165" t="s">
        <v>160</v>
      </c>
      <c r="I156" s="165" t="s">
        <v>136</v>
      </c>
      <c r="J156" s="164" t="s">
        <v>50</v>
      </c>
      <c r="K156" s="411"/>
      <c r="L156" s="411"/>
      <c r="M156" s="411"/>
      <c r="N156" s="411"/>
      <c r="O156" s="411"/>
      <c r="P156" s="411"/>
      <c r="Q156" s="165" t="s">
        <v>137</v>
      </c>
      <c r="R156" s="165" t="s">
        <v>159</v>
      </c>
      <c r="S156" s="165" t="s">
        <v>135</v>
      </c>
      <c r="T156" s="165" t="s">
        <v>160</v>
      </c>
      <c r="U156" s="165" t="s">
        <v>136</v>
      </c>
      <c r="V156" s="164" t="s">
        <v>50</v>
      </c>
      <c r="W156" s="411"/>
      <c r="X156" s="411"/>
      <c r="Y156" s="411"/>
      <c r="Z156" s="411"/>
      <c r="AA156" s="411"/>
      <c r="AB156" s="411"/>
      <c r="AC156" s="34"/>
    </row>
    <row r="157" spans="2:29" ht="15">
      <c r="B157" s="45"/>
      <c r="C157" s="49" t="s">
        <v>52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205">
        <v>833.85</v>
      </c>
      <c r="F158" s="173">
        <v>334.95</v>
      </c>
      <c r="G158" s="173">
        <v>833.85</v>
      </c>
      <c r="H158" s="173">
        <v>439.899</v>
      </c>
      <c r="I158" s="173">
        <v>833.85</v>
      </c>
      <c r="J158" s="173">
        <v>0</v>
      </c>
      <c r="K158" s="205">
        <v>833.85</v>
      </c>
      <c r="L158" s="205">
        <v>833.85</v>
      </c>
      <c r="M158" s="205">
        <v>833.85</v>
      </c>
      <c r="N158" s="174">
        <v>833.85</v>
      </c>
      <c r="O158" s="174">
        <v>334.95</v>
      </c>
      <c r="P158" s="174">
        <v>833.85</v>
      </c>
      <c r="Q158" s="205">
        <v>486.49400000000003</v>
      </c>
      <c r="R158" s="173">
        <v>195.42</v>
      </c>
      <c r="S158" s="168">
        <v>486.49400000000003</v>
      </c>
      <c r="T158" s="173">
        <v>256.65100000000001</v>
      </c>
      <c r="U158" s="173">
        <v>486.49400000000003</v>
      </c>
      <c r="V158" s="173">
        <v>0</v>
      </c>
      <c r="W158" s="174">
        <v>486.49400000000003</v>
      </c>
      <c r="X158" s="206">
        <v>486.49400000000003</v>
      </c>
      <c r="Y158" s="206">
        <v>486.49400000000003</v>
      </c>
      <c r="Z158" s="206">
        <v>486.49400000000003</v>
      </c>
      <c r="AA158" s="174">
        <v>195.42</v>
      </c>
      <c r="AB158" s="206">
        <v>486.49400000000003</v>
      </c>
      <c r="AC158" s="34"/>
    </row>
    <row r="159" spans="2:29" ht="15">
      <c r="B159" s="45"/>
      <c r="C159" s="49" t="s">
        <v>58</v>
      </c>
      <c r="D159" s="37" t="s">
        <v>28</v>
      </c>
      <c r="E159" s="205">
        <v>593.54399999999998</v>
      </c>
      <c r="F159" s="173">
        <v>593.54399999999998</v>
      </c>
      <c r="G159" s="173">
        <v>593.54399999999998</v>
      </c>
      <c r="H159" s="173">
        <v>593.54399999999998</v>
      </c>
      <c r="I159" s="173">
        <v>593.54399999999998</v>
      </c>
      <c r="J159" s="173">
        <v>0</v>
      </c>
      <c r="K159" s="205">
        <v>593.54399999999998</v>
      </c>
      <c r="L159" s="205">
        <v>593.54399999999998</v>
      </c>
      <c r="M159" s="205">
        <v>593.54399999999998</v>
      </c>
      <c r="N159" s="174">
        <v>593.54399999999998</v>
      </c>
      <c r="O159" s="174">
        <v>593.54399999999998</v>
      </c>
      <c r="P159" s="174">
        <v>593.54399999999998</v>
      </c>
      <c r="Q159" s="205">
        <v>548.17999999999995</v>
      </c>
      <c r="R159" s="173">
        <v>548.17999999999995</v>
      </c>
      <c r="S159" s="168">
        <v>548.17999999999995</v>
      </c>
      <c r="T159" s="173">
        <v>548.17999999999995</v>
      </c>
      <c r="U159" s="173">
        <v>548.17999999999995</v>
      </c>
      <c r="V159" s="173">
        <v>0</v>
      </c>
      <c r="W159" s="174">
        <v>548.17999999999995</v>
      </c>
      <c r="X159" s="206">
        <v>548.17999999999995</v>
      </c>
      <c r="Y159" s="206">
        <v>548.17999999999995</v>
      </c>
      <c r="Z159" s="206">
        <v>548.17999999999995</v>
      </c>
      <c r="AA159" s="174">
        <v>548.17999999999995</v>
      </c>
      <c r="AB159" s="206">
        <v>548.17999999999995</v>
      </c>
      <c r="AC159" s="34"/>
    </row>
    <row r="160" spans="2:29" ht="15">
      <c r="B160" s="45"/>
      <c r="C160" s="49" t="s">
        <v>54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55</v>
      </c>
      <c r="D161" s="37" t="s">
        <v>45</v>
      </c>
      <c r="E161" s="207">
        <v>10267.959699999999</v>
      </c>
      <c r="F161" s="168">
        <v>3931.7267000000002</v>
      </c>
      <c r="G161" s="168">
        <v>10267.959699999999</v>
      </c>
      <c r="H161" s="168">
        <v>5368.1875</v>
      </c>
      <c r="I161" s="168">
        <v>10267.959699999999</v>
      </c>
      <c r="J161" s="168">
        <v>0</v>
      </c>
      <c r="K161" s="207">
        <v>10267.959699999999</v>
      </c>
      <c r="L161" s="207">
        <v>10267.959699999999</v>
      </c>
      <c r="M161" s="207">
        <v>10267.959699999999</v>
      </c>
      <c r="N161" s="175">
        <v>10267.959699999999</v>
      </c>
      <c r="O161" s="175">
        <v>3931.7267000000002</v>
      </c>
      <c r="P161" s="175">
        <v>10267.959699999999</v>
      </c>
      <c r="Q161" s="207">
        <v>5766.5798000000004</v>
      </c>
      <c r="R161" s="168">
        <v>2208.0936000000002</v>
      </c>
      <c r="S161" s="168">
        <v>5766.5798000000004</v>
      </c>
      <c r="T161" s="168">
        <v>3014.8231000000001</v>
      </c>
      <c r="U161" s="168">
        <v>5766.5798000000004</v>
      </c>
      <c r="V161" s="168">
        <v>0</v>
      </c>
      <c r="W161" s="175">
        <v>5766.5798000000004</v>
      </c>
      <c r="X161" s="208">
        <v>5766.5798000000004</v>
      </c>
      <c r="Y161" s="208">
        <v>5766.5798000000004</v>
      </c>
      <c r="Z161" s="208">
        <v>5766.5798000000004</v>
      </c>
      <c r="AA161" s="175">
        <v>2208.0936000000002</v>
      </c>
      <c r="AB161" s="208">
        <v>5766.5798000000004</v>
      </c>
      <c r="AC161" s="34"/>
    </row>
    <row r="162" spans="2:29" ht="15">
      <c r="B162" s="45"/>
      <c r="C162" s="49" t="s">
        <v>56</v>
      </c>
      <c r="D162" s="37" t="s">
        <v>45</v>
      </c>
      <c r="E162" s="207">
        <v>10084.9301</v>
      </c>
      <c r="F162" s="168">
        <v>3873.4317999999998</v>
      </c>
      <c r="G162" s="168">
        <v>10084.9301</v>
      </c>
      <c r="H162" s="168">
        <v>5281.6144999999997</v>
      </c>
      <c r="I162" s="168">
        <v>10084.9301</v>
      </c>
      <c r="J162" s="168">
        <v>0</v>
      </c>
      <c r="K162" s="207">
        <v>10084.9301</v>
      </c>
      <c r="L162" s="207">
        <v>10084.9301</v>
      </c>
      <c r="M162" s="207">
        <v>10084.9301</v>
      </c>
      <c r="N162" s="175">
        <v>10084.9301</v>
      </c>
      <c r="O162" s="175">
        <v>3873.4317999999998</v>
      </c>
      <c r="P162" s="175">
        <v>10084.9301</v>
      </c>
      <c r="Q162" s="207">
        <v>5663.7888000000003</v>
      </c>
      <c r="R162" s="168">
        <v>2175.3546000000001</v>
      </c>
      <c r="S162" s="168">
        <v>5663.7888000000003</v>
      </c>
      <c r="T162" s="168">
        <v>2966.2029000000002</v>
      </c>
      <c r="U162" s="168">
        <v>5663.7888000000003</v>
      </c>
      <c r="V162" s="168">
        <v>0</v>
      </c>
      <c r="W162" s="175">
        <v>5663.7888000000003</v>
      </c>
      <c r="X162" s="208">
        <v>5663.7888000000003</v>
      </c>
      <c r="Y162" s="208">
        <v>5663.7888000000003</v>
      </c>
      <c r="Z162" s="208">
        <v>5663.7888000000003</v>
      </c>
      <c r="AA162" s="175">
        <v>2175.3546000000001</v>
      </c>
      <c r="AB162" s="208">
        <v>5663.7888000000003</v>
      </c>
      <c r="AC162" s="34"/>
    </row>
    <row r="163" spans="2:29" ht="15">
      <c r="B163" s="45"/>
      <c r="C163" s="49" t="s">
        <v>57</v>
      </c>
      <c r="D163" s="37" t="s">
        <v>45</v>
      </c>
      <c r="E163" s="209">
        <v>9940.3366999999998</v>
      </c>
      <c r="F163" s="176">
        <v>3827.3788</v>
      </c>
      <c r="G163" s="176">
        <v>9940.3366999999998</v>
      </c>
      <c r="H163" s="176">
        <v>5213.2218000000003</v>
      </c>
      <c r="I163" s="176">
        <v>9940.3366999999998</v>
      </c>
      <c r="J163" s="176">
        <v>0</v>
      </c>
      <c r="K163" s="209">
        <v>9940.3366999999998</v>
      </c>
      <c r="L163" s="209">
        <v>9940.3366999999998</v>
      </c>
      <c r="M163" s="209">
        <v>9940.3366999999998</v>
      </c>
      <c r="N163" s="177">
        <v>9940.3366999999998</v>
      </c>
      <c r="O163" s="177">
        <v>3827.3788</v>
      </c>
      <c r="P163" s="177">
        <v>9940.3366999999998</v>
      </c>
      <c r="Q163" s="209">
        <v>5582.5838000000003</v>
      </c>
      <c r="R163" s="176">
        <v>2149.4908999999998</v>
      </c>
      <c r="S163" s="176">
        <v>5582.5838000000003</v>
      </c>
      <c r="T163" s="176">
        <v>2927.7928999999999</v>
      </c>
      <c r="U163" s="176">
        <v>5582.5838000000003</v>
      </c>
      <c r="V163" s="176">
        <v>0</v>
      </c>
      <c r="W163" s="177">
        <v>5582.5838000000003</v>
      </c>
      <c r="X163" s="210">
        <v>5582.5838000000003</v>
      </c>
      <c r="Y163" s="210">
        <v>5582.5838000000003</v>
      </c>
      <c r="Z163" s="210">
        <v>5582.5838000000003</v>
      </c>
      <c r="AA163" s="177">
        <v>2149.4908999999998</v>
      </c>
      <c r="AB163" s="210">
        <v>5582.5838000000003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405" t="s">
        <v>142</v>
      </c>
      <c r="F165" s="405"/>
      <c r="G165" s="405"/>
      <c r="H165" s="405"/>
      <c r="I165" s="405"/>
      <c r="J165" s="405"/>
      <c r="K165" s="405"/>
      <c r="L165" s="405"/>
      <c r="M165" s="405"/>
      <c r="N165" s="405"/>
      <c r="O165" s="405"/>
      <c r="P165" s="406"/>
      <c r="Q165" s="405" t="s">
        <v>143</v>
      </c>
      <c r="R165" s="406"/>
      <c r="S165" s="406"/>
      <c r="T165" s="406"/>
      <c r="U165" s="406"/>
      <c r="V165" s="406"/>
      <c r="W165" s="406"/>
      <c r="X165" s="406"/>
      <c r="Y165" s="406"/>
      <c r="Z165" s="406"/>
      <c r="AA165" s="406"/>
      <c r="AB165" s="406"/>
      <c r="AC165" s="34"/>
    </row>
    <row r="166" spans="2:29" ht="12.75" customHeight="1">
      <c r="B166" s="45"/>
      <c r="C166" s="49"/>
      <c r="D166" s="37"/>
      <c r="E166" s="412" t="s">
        <v>47</v>
      </c>
      <c r="F166" s="412"/>
      <c r="G166" s="412"/>
      <c r="H166" s="412"/>
      <c r="I166" s="412"/>
      <c r="K166" s="410" t="s">
        <v>76</v>
      </c>
      <c r="L166" s="410" t="s">
        <v>77</v>
      </c>
      <c r="M166" s="410" t="s">
        <v>48</v>
      </c>
      <c r="N166" s="410" t="s">
        <v>49</v>
      </c>
      <c r="O166" s="410" t="s">
        <v>131</v>
      </c>
      <c r="P166" s="410" t="s">
        <v>124</v>
      </c>
      <c r="Q166" s="407" t="s">
        <v>47</v>
      </c>
      <c r="R166" s="413"/>
      <c r="S166" s="413"/>
      <c r="T166" s="413"/>
      <c r="U166" s="413"/>
      <c r="V166" s="409"/>
      <c r="W166" s="410" t="s">
        <v>76</v>
      </c>
      <c r="X166" s="410" t="s">
        <v>77</v>
      </c>
      <c r="Y166" s="410" t="s">
        <v>48</v>
      </c>
      <c r="Z166" s="410" t="s">
        <v>49</v>
      </c>
      <c r="AA166" s="410" t="s">
        <v>131</v>
      </c>
      <c r="AB166" s="410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159</v>
      </c>
      <c r="G167" s="165" t="s">
        <v>135</v>
      </c>
      <c r="H167" s="165" t="s">
        <v>160</v>
      </c>
      <c r="I167" s="165" t="s">
        <v>136</v>
      </c>
      <c r="J167" s="164" t="s">
        <v>50</v>
      </c>
      <c r="K167" s="411"/>
      <c r="L167" s="411"/>
      <c r="M167" s="411"/>
      <c r="N167" s="411"/>
      <c r="O167" s="411"/>
      <c r="P167" s="411"/>
      <c r="Q167" s="165" t="s">
        <v>137</v>
      </c>
      <c r="R167" s="165" t="s">
        <v>159</v>
      </c>
      <c r="S167" s="165" t="s">
        <v>135</v>
      </c>
      <c r="T167" s="165" t="s">
        <v>160</v>
      </c>
      <c r="U167" s="165" t="s">
        <v>136</v>
      </c>
      <c r="V167" s="164" t="s">
        <v>50</v>
      </c>
      <c r="W167" s="411"/>
      <c r="X167" s="411"/>
      <c r="Y167" s="411"/>
      <c r="Z167" s="411"/>
      <c r="AA167" s="411"/>
      <c r="AB167" s="411"/>
      <c r="AC167" s="34"/>
    </row>
    <row r="168" spans="2:29" ht="15">
      <c r="B168" s="45"/>
      <c r="C168" s="49" t="s">
        <v>52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205">
        <v>401.50900000000001</v>
      </c>
      <c r="F169" s="173">
        <v>161.28200000000001</v>
      </c>
      <c r="G169" s="168">
        <v>401.50900000000001</v>
      </c>
      <c r="H169" s="173">
        <v>211.81700000000001</v>
      </c>
      <c r="I169" s="173">
        <v>401.50900000000001</v>
      </c>
      <c r="J169" s="173">
        <v>0</v>
      </c>
      <c r="K169" s="205">
        <v>401.50900000000001</v>
      </c>
      <c r="L169" s="205">
        <v>401.50900000000001</v>
      </c>
      <c r="M169" s="205">
        <v>401.50900000000001</v>
      </c>
      <c r="N169" s="174">
        <v>401.50900000000001</v>
      </c>
      <c r="O169" s="174">
        <v>161.28200000000001</v>
      </c>
      <c r="P169" s="174">
        <v>401.50900000000001</v>
      </c>
      <c r="Q169" s="205">
        <v>259.39600000000002</v>
      </c>
      <c r="R169" s="173">
        <v>104.197</v>
      </c>
      <c r="S169" s="168">
        <v>259.39600000000002</v>
      </c>
      <c r="T169" s="173">
        <v>136.845</v>
      </c>
      <c r="U169" s="173">
        <v>259.39600000000002</v>
      </c>
      <c r="V169" s="173">
        <v>0</v>
      </c>
      <c r="W169" s="174">
        <v>259.39600000000002</v>
      </c>
      <c r="X169" s="173">
        <v>259.39600000000002</v>
      </c>
      <c r="Y169" s="205">
        <v>259.39600000000002</v>
      </c>
      <c r="Z169" s="205">
        <v>259.39600000000002</v>
      </c>
      <c r="AA169" s="205">
        <v>104.197</v>
      </c>
      <c r="AB169" s="174">
        <v>259.39600000000002</v>
      </c>
      <c r="AC169" s="34"/>
    </row>
    <row r="170" spans="2:29" ht="15">
      <c r="B170" s="45"/>
      <c r="C170" s="49" t="s">
        <v>58</v>
      </c>
      <c r="D170" s="37" t="s">
        <v>28</v>
      </c>
      <c r="E170" s="205">
        <v>569.91999999999996</v>
      </c>
      <c r="F170" s="173">
        <v>569.91999999999996</v>
      </c>
      <c r="G170" s="168">
        <v>569.91999999999996</v>
      </c>
      <c r="H170" s="173">
        <v>569.91999999999996</v>
      </c>
      <c r="I170" s="173">
        <v>569.91999999999996</v>
      </c>
      <c r="J170" s="173">
        <v>0</v>
      </c>
      <c r="K170" s="205">
        <v>569.91999999999996</v>
      </c>
      <c r="L170" s="205">
        <v>569.91999999999996</v>
      </c>
      <c r="M170" s="205">
        <v>569.91999999999996</v>
      </c>
      <c r="N170" s="174">
        <v>569.91999999999996</v>
      </c>
      <c r="O170" s="174">
        <v>569.91999999999996</v>
      </c>
      <c r="P170" s="174">
        <v>569.91999999999996</v>
      </c>
      <c r="Q170" s="205">
        <v>555.928</v>
      </c>
      <c r="R170" s="173">
        <v>555.928</v>
      </c>
      <c r="S170" s="168">
        <v>555.928</v>
      </c>
      <c r="T170" s="173">
        <v>555.928</v>
      </c>
      <c r="U170" s="173">
        <v>555.928</v>
      </c>
      <c r="V170" s="173">
        <v>0</v>
      </c>
      <c r="W170" s="174">
        <v>555.928</v>
      </c>
      <c r="X170" s="173">
        <v>555.928</v>
      </c>
      <c r="Y170" s="205">
        <v>555.928</v>
      </c>
      <c r="Z170" s="205">
        <v>555.928</v>
      </c>
      <c r="AA170" s="205">
        <v>555.928</v>
      </c>
      <c r="AB170" s="174">
        <v>555.928</v>
      </c>
      <c r="AC170" s="34"/>
    </row>
    <row r="171" spans="2:29" ht="15">
      <c r="B171" s="45"/>
      <c r="C171" s="49" t="s">
        <v>54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55</v>
      </c>
      <c r="D172" s="37" t="s">
        <v>45</v>
      </c>
      <c r="E172" s="207">
        <v>4862.4556000000002</v>
      </c>
      <c r="F172" s="168">
        <v>1861.8933999999999</v>
      </c>
      <c r="G172" s="168">
        <v>4862.4556000000002</v>
      </c>
      <c r="H172" s="168">
        <v>2542.1383000000001</v>
      </c>
      <c r="I172" s="168">
        <v>4862.4556000000002</v>
      </c>
      <c r="J172" s="168">
        <v>0</v>
      </c>
      <c r="K172" s="207">
        <v>4862.4556000000002</v>
      </c>
      <c r="L172" s="207">
        <v>4862.4556000000002</v>
      </c>
      <c r="M172" s="207">
        <v>4862.4556000000002</v>
      </c>
      <c r="N172" s="175">
        <v>4862.4556000000002</v>
      </c>
      <c r="O172" s="175">
        <v>1861.8933999999999</v>
      </c>
      <c r="P172" s="175">
        <v>4862.4556000000002</v>
      </c>
      <c r="Q172" s="207">
        <v>2873.9490000000001</v>
      </c>
      <c r="R172" s="168">
        <v>1100.47</v>
      </c>
      <c r="S172" s="168">
        <v>2873.9490000000001</v>
      </c>
      <c r="T172" s="168">
        <v>1502.528</v>
      </c>
      <c r="U172" s="168">
        <v>2873.9490000000001</v>
      </c>
      <c r="V172" s="168">
        <v>0</v>
      </c>
      <c r="W172" s="175">
        <v>2873.9490000000001</v>
      </c>
      <c r="X172" s="168">
        <v>2873.9490000000001</v>
      </c>
      <c r="Y172" s="207">
        <v>2873.9490000000001</v>
      </c>
      <c r="Z172" s="207">
        <v>2873.9490000000001</v>
      </c>
      <c r="AA172" s="207">
        <v>1100.47</v>
      </c>
      <c r="AB172" s="175">
        <v>2873.9490000000001</v>
      </c>
      <c r="AC172" s="34"/>
    </row>
    <row r="173" spans="2:29" ht="15">
      <c r="B173" s="45"/>
      <c r="C173" s="49" t="s">
        <v>56</v>
      </c>
      <c r="D173" s="37" t="s">
        <v>45</v>
      </c>
      <c r="E173" s="207">
        <v>4775.7808000000005</v>
      </c>
      <c r="F173" s="168">
        <v>1834.2874999999999</v>
      </c>
      <c r="G173" s="168">
        <v>4775.7808000000005</v>
      </c>
      <c r="H173" s="168">
        <v>2501.1410999999998</v>
      </c>
      <c r="I173" s="168">
        <v>4775.7808000000005</v>
      </c>
      <c r="J173" s="168">
        <v>0</v>
      </c>
      <c r="K173" s="207">
        <v>4775.7808000000005</v>
      </c>
      <c r="L173" s="207">
        <v>4775.7808000000005</v>
      </c>
      <c r="M173" s="207">
        <v>4775.7808000000005</v>
      </c>
      <c r="N173" s="175">
        <v>4775.7808000000005</v>
      </c>
      <c r="O173" s="175">
        <v>1834.2874999999999</v>
      </c>
      <c r="P173" s="175">
        <v>4775.7808000000005</v>
      </c>
      <c r="Q173" s="207">
        <v>2822.72</v>
      </c>
      <c r="R173" s="168">
        <v>1084.1536000000001</v>
      </c>
      <c r="S173" s="168">
        <v>2822.72</v>
      </c>
      <c r="T173" s="168">
        <v>1478.2967000000001</v>
      </c>
      <c r="U173" s="168">
        <v>2822.72</v>
      </c>
      <c r="V173" s="168">
        <v>0</v>
      </c>
      <c r="W173" s="175">
        <v>2822.72</v>
      </c>
      <c r="X173" s="168">
        <v>2822.72</v>
      </c>
      <c r="Y173" s="207">
        <v>2822.72</v>
      </c>
      <c r="Z173" s="207">
        <v>2822.72</v>
      </c>
      <c r="AA173" s="207">
        <v>1084.1536000000001</v>
      </c>
      <c r="AB173" s="175">
        <v>2822.72</v>
      </c>
      <c r="AC173" s="34"/>
    </row>
    <row r="174" spans="2:29" ht="15">
      <c r="B174" s="45"/>
      <c r="C174" s="49" t="s">
        <v>57</v>
      </c>
      <c r="D174" s="37" t="s">
        <v>45</v>
      </c>
      <c r="E174" s="209">
        <v>4707.3077000000003</v>
      </c>
      <c r="F174" s="176">
        <v>1812.4788000000001</v>
      </c>
      <c r="G174" s="176">
        <v>4707.3077000000003</v>
      </c>
      <c r="H174" s="176">
        <v>2468.7532999999999</v>
      </c>
      <c r="I174" s="176">
        <v>4707.3077000000003</v>
      </c>
      <c r="J174" s="176">
        <v>0</v>
      </c>
      <c r="K174" s="209">
        <v>4707.3077000000003</v>
      </c>
      <c r="L174" s="209">
        <v>4707.3077000000003</v>
      </c>
      <c r="M174" s="209">
        <v>4707.3077000000003</v>
      </c>
      <c r="N174" s="177">
        <v>4707.3077000000003</v>
      </c>
      <c r="O174" s="177">
        <v>1812.4788000000001</v>
      </c>
      <c r="P174" s="177">
        <v>4707.3077000000003</v>
      </c>
      <c r="Q174" s="209">
        <v>2782.2489999999998</v>
      </c>
      <c r="R174" s="176">
        <v>1071.2636</v>
      </c>
      <c r="S174" s="176">
        <v>2782.2489999999998</v>
      </c>
      <c r="T174" s="176">
        <v>1459.1539</v>
      </c>
      <c r="U174" s="176">
        <v>2782.2489999999998</v>
      </c>
      <c r="V174" s="176">
        <v>0</v>
      </c>
      <c r="W174" s="177">
        <v>2782.2489999999998</v>
      </c>
      <c r="X174" s="176">
        <v>2782.2489999999998</v>
      </c>
      <c r="Y174" s="209">
        <v>2782.2489999999998</v>
      </c>
      <c r="Z174" s="209">
        <v>2782.2489999999998</v>
      </c>
      <c r="AA174" s="209">
        <v>1071.2636</v>
      </c>
      <c r="AB174" s="177">
        <v>2782.2489999999998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405" t="s">
        <v>144</v>
      </c>
      <c r="F176" s="405"/>
      <c r="G176" s="405"/>
      <c r="H176" s="405"/>
      <c r="I176" s="405"/>
      <c r="J176" s="405"/>
      <c r="K176" s="405"/>
      <c r="L176" s="405"/>
      <c r="M176" s="405"/>
      <c r="N176" s="405"/>
      <c r="O176" s="405"/>
      <c r="P176" s="406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407" t="s">
        <v>47</v>
      </c>
      <c r="F177" s="413"/>
      <c r="G177" s="413"/>
      <c r="H177" s="413"/>
      <c r="I177" s="413"/>
      <c r="J177" s="409"/>
      <c r="K177" s="410" t="s">
        <v>76</v>
      </c>
      <c r="L177" s="410" t="s">
        <v>77</v>
      </c>
      <c r="M177" s="410" t="s">
        <v>48</v>
      </c>
      <c r="N177" s="410" t="s">
        <v>49</v>
      </c>
      <c r="O177" s="410" t="s">
        <v>131</v>
      </c>
      <c r="P177" s="410" t="s">
        <v>124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137</v>
      </c>
      <c r="F178" s="165" t="s">
        <v>159</v>
      </c>
      <c r="G178" s="165" t="s">
        <v>135</v>
      </c>
      <c r="H178" s="165" t="s">
        <v>160</v>
      </c>
      <c r="I178" s="165" t="s">
        <v>136</v>
      </c>
      <c r="J178" s="164" t="s">
        <v>50</v>
      </c>
      <c r="K178" s="411"/>
      <c r="L178" s="411"/>
      <c r="M178" s="411"/>
      <c r="N178" s="411"/>
      <c r="O178" s="411"/>
      <c r="P178" s="411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52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53</v>
      </c>
      <c r="D180" s="37" t="s">
        <v>28</v>
      </c>
      <c r="E180" s="205">
        <v>168.66200000000001</v>
      </c>
      <c r="F180" s="173">
        <v>67.75</v>
      </c>
      <c r="G180" s="168">
        <v>168.66200000000001</v>
      </c>
      <c r="H180" s="173">
        <v>88.977999999999994</v>
      </c>
      <c r="I180" s="173">
        <v>168.66200000000001</v>
      </c>
      <c r="J180" s="173">
        <v>0</v>
      </c>
      <c r="K180" s="205">
        <v>168.66200000000001</v>
      </c>
      <c r="L180" s="205">
        <v>168.66200000000001</v>
      </c>
      <c r="M180" s="205">
        <v>168.66200000000001</v>
      </c>
      <c r="N180" s="174">
        <v>168.66200000000001</v>
      </c>
      <c r="O180" s="174">
        <v>67.75</v>
      </c>
      <c r="P180" s="174">
        <v>168.66200000000001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58</v>
      </c>
      <c r="D181" s="37" t="s">
        <v>28</v>
      </c>
      <c r="E181" s="205">
        <v>547.52800000000002</v>
      </c>
      <c r="F181" s="173">
        <v>547.52800000000002</v>
      </c>
      <c r="G181" s="168">
        <v>547.52800000000002</v>
      </c>
      <c r="H181" s="173">
        <v>547.52800000000002</v>
      </c>
      <c r="I181" s="173">
        <v>547.52800000000002</v>
      </c>
      <c r="J181" s="173">
        <v>0</v>
      </c>
      <c r="K181" s="205">
        <v>547.52800000000002</v>
      </c>
      <c r="L181" s="205">
        <v>547.52800000000002</v>
      </c>
      <c r="M181" s="205">
        <v>547.52800000000002</v>
      </c>
      <c r="N181" s="174">
        <v>547.52800000000002</v>
      </c>
      <c r="O181" s="174">
        <v>547.52800000000002</v>
      </c>
      <c r="P181" s="174">
        <v>547.52800000000002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54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55</v>
      </c>
      <c r="D183" s="37" t="s">
        <v>45</v>
      </c>
      <c r="E183" s="207">
        <v>1811.1728000000001</v>
      </c>
      <c r="F183" s="168">
        <v>693.52009999999996</v>
      </c>
      <c r="G183" s="168">
        <v>1811.1728000000001</v>
      </c>
      <c r="H183" s="168">
        <v>946.89840000000004</v>
      </c>
      <c r="I183" s="168">
        <v>1811.1728000000001</v>
      </c>
      <c r="J183" s="168">
        <v>0</v>
      </c>
      <c r="K183" s="207">
        <v>1811.1728000000001</v>
      </c>
      <c r="L183" s="207">
        <v>1811.1728000000001</v>
      </c>
      <c r="M183" s="207">
        <v>1811.1728000000001</v>
      </c>
      <c r="N183" s="175">
        <v>1811.1728000000001</v>
      </c>
      <c r="O183" s="175">
        <v>693.52009999999996</v>
      </c>
      <c r="P183" s="175">
        <v>1811.1728000000001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56</v>
      </c>
      <c r="D184" s="37" t="s">
        <v>45</v>
      </c>
      <c r="E184" s="207">
        <v>1778.8880999999999</v>
      </c>
      <c r="F184" s="168">
        <v>683.23739999999998</v>
      </c>
      <c r="G184" s="168">
        <v>1778.8880999999999</v>
      </c>
      <c r="H184" s="168">
        <v>931.62779999999998</v>
      </c>
      <c r="I184" s="168">
        <v>1778.8880999999999</v>
      </c>
      <c r="J184" s="168">
        <v>0</v>
      </c>
      <c r="K184" s="207">
        <v>1778.8880999999999</v>
      </c>
      <c r="L184" s="207">
        <v>1778.8880999999999</v>
      </c>
      <c r="M184" s="207">
        <v>1778.8880999999999</v>
      </c>
      <c r="N184" s="175">
        <v>1778.8880999999999</v>
      </c>
      <c r="O184" s="175">
        <v>683.23739999999998</v>
      </c>
      <c r="P184" s="175">
        <v>1778.8880999999999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57</v>
      </c>
      <c r="D185" s="37" t="s">
        <v>45</v>
      </c>
      <c r="E185" s="209">
        <v>1753.3831</v>
      </c>
      <c r="F185" s="176">
        <v>675.11410000000001</v>
      </c>
      <c r="G185" s="176">
        <v>1753.3831</v>
      </c>
      <c r="H185" s="176">
        <v>919.56389999999999</v>
      </c>
      <c r="I185" s="176">
        <v>1753.3831</v>
      </c>
      <c r="J185" s="176">
        <v>0</v>
      </c>
      <c r="K185" s="209">
        <v>1753.3831</v>
      </c>
      <c r="L185" s="209">
        <v>1753.3831</v>
      </c>
      <c r="M185" s="209">
        <v>1753.3831</v>
      </c>
      <c r="N185" s="177">
        <v>1753.3831</v>
      </c>
      <c r="O185" s="177">
        <v>675.11410000000001</v>
      </c>
      <c r="P185" s="177">
        <v>1753.3831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14" t="s">
        <v>46</v>
      </c>
      <c r="C187" s="414"/>
      <c r="D187" s="414"/>
      <c r="E187" s="414"/>
      <c r="F187" s="414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aeI/aIjuucTRgMV5tMDZ2nxLsrNsnC3C3hbZaCS83WaCjQksLKg/EUuruuetHfXTA8yMI4Lvg/fpu/V6MqMHdw==" saltValue="c258XqV8Xu4wDDhOcJivsw==" spinCount="100000" sheet="1" objects="1" scenarios="1"/>
  <mergeCells count="103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B2:AD2"/>
    <mergeCell ref="C9:I9"/>
    <mergeCell ref="K9:Q9"/>
    <mergeCell ref="S9:Z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87"/>
  <sheetViews>
    <sheetView view="pageBreakPreview" zoomScale="60" zoomScaleNormal="60" workbookViewId="0">
      <selection activeCell="C5" sqref="C5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389" t="s">
        <v>184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389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157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167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390" t="s">
        <v>2</v>
      </c>
      <c r="D9" s="390"/>
      <c r="E9" s="390"/>
      <c r="F9" s="390"/>
      <c r="G9" s="390"/>
      <c r="H9" s="390"/>
      <c r="I9" s="390"/>
      <c r="J9" s="129"/>
      <c r="K9" s="391" t="s">
        <v>3</v>
      </c>
      <c r="L9" s="391"/>
      <c r="M9" s="391"/>
      <c r="N9" s="391"/>
      <c r="O9" s="391"/>
      <c r="P9" s="391"/>
      <c r="Q9" s="392"/>
      <c r="S9" s="391" t="s">
        <v>71</v>
      </c>
      <c r="T9" s="392"/>
      <c r="U9" s="392"/>
      <c r="V9" s="392"/>
      <c r="W9" s="392"/>
      <c r="X9" s="392"/>
      <c r="Y9" s="392"/>
      <c r="Z9" s="392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132</v>
      </c>
      <c r="G11" s="162" t="s">
        <v>133</v>
      </c>
      <c r="H11" s="162" t="s">
        <v>134</v>
      </c>
      <c r="I11" s="167" t="s">
        <v>72</v>
      </c>
      <c r="J11" s="133"/>
      <c r="K11" s="129"/>
      <c r="L11" s="129"/>
      <c r="M11" s="162" t="s">
        <v>132</v>
      </c>
      <c r="N11" s="162" t="s">
        <v>133</v>
      </c>
      <c r="O11" s="162" t="s">
        <v>169</v>
      </c>
      <c r="P11" s="162" t="s">
        <v>155</v>
      </c>
      <c r="Q11" s="167" t="s">
        <v>72</v>
      </c>
      <c r="S11" s="129"/>
      <c r="T11" s="129"/>
      <c r="U11" s="162" t="s">
        <v>132</v>
      </c>
      <c r="V11" s="162" t="s">
        <v>168</v>
      </c>
      <c r="W11" s="162" t="s">
        <v>135</v>
      </c>
      <c r="X11" s="162" t="s">
        <v>171</v>
      </c>
      <c r="Y11" s="162" t="s">
        <v>136</v>
      </c>
      <c r="Z11" s="167" t="s">
        <v>72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5840.1229999999996</v>
      </c>
      <c r="G12" s="184">
        <v>5840.1229999999996</v>
      </c>
      <c r="H12" s="184">
        <v>5840.1229999999996</v>
      </c>
      <c r="I12" s="184">
        <v>5840.1229999999996</v>
      </c>
      <c r="J12" s="184"/>
      <c r="K12" s="185" t="s">
        <v>5</v>
      </c>
      <c r="L12" s="188" t="s">
        <v>6</v>
      </c>
      <c r="M12" s="184">
        <v>6102.259</v>
      </c>
      <c r="N12" s="184">
        <v>6102.259</v>
      </c>
      <c r="O12" s="184">
        <v>6102.259</v>
      </c>
      <c r="P12" s="184">
        <v>6102.259</v>
      </c>
      <c r="Q12" s="184">
        <v>6102.259</v>
      </c>
      <c r="S12" s="185" t="s">
        <v>5</v>
      </c>
      <c r="T12" s="186" t="s">
        <v>6</v>
      </c>
      <c r="U12" s="184">
        <v>35262.870000000003</v>
      </c>
      <c r="V12" s="184">
        <v>35262.870000000003</v>
      </c>
      <c r="W12" s="184">
        <v>35262.870000000003</v>
      </c>
      <c r="X12" s="184">
        <v>35262.870000000003</v>
      </c>
      <c r="Y12" s="184">
        <v>35262.870000000003</v>
      </c>
      <c r="Z12" s="184">
        <v>35262.870000000003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223.32689999999999</v>
      </c>
      <c r="G13" s="183">
        <v>223.32689999999999</v>
      </c>
      <c r="H13" s="183">
        <v>223.32689999999999</v>
      </c>
      <c r="I13" s="183">
        <v>223.32689999999999</v>
      </c>
      <c r="J13" s="183"/>
      <c r="K13" s="185" t="s">
        <v>7</v>
      </c>
      <c r="L13" s="185" t="s">
        <v>8</v>
      </c>
      <c r="M13" s="183">
        <v>215.2448</v>
      </c>
      <c r="N13" s="183">
        <v>215.2448</v>
      </c>
      <c r="O13" s="183">
        <v>215.2448</v>
      </c>
      <c r="P13" s="183">
        <v>215.2448</v>
      </c>
      <c r="Q13" s="183">
        <v>215.2448</v>
      </c>
      <c r="S13" s="185" t="s">
        <v>7</v>
      </c>
      <c r="T13" s="183" t="s">
        <v>8</v>
      </c>
      <c r="U13" s="183">
        <v>194.92169999999999</v>
      </c>
      <c r="V13" s="183">
        <v>194.92169999999999</v>
      </c>
      <c r="W13" s="183">
        <v>194.92169999999999</v>
      </c>
      <c r="X13" s="183">
        <v>194.92169999999999</v>
      </c>
      <c r="Y13" s="183">
        <v>194.92169999999999</v>
      </c>
      <c r="Z13" s="183">
        <v>194.92169999999999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151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13003.47</v>
      </c>
      <c r="G19" s="184">
        <v>13003.47</v>
      </c>
      <c r="H19" s="129"/>
      <c r="I19" s="129"/>
      <c r="J19" s="129"/>
      <c r="K19" s="185" t="s">
        <v>7</v>
      </c>
      <c r="L19" s="37" t="s">
        <v>8</v>
      </c>
      <c r="M19" s="183">
        <v>186.98159999999999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90</v>
      </c>
      <c r="D20" s="129"/>
      <c r="E20" s="37" t="s">
        <v>8</v>
      </c>
      <c r="F20" s="183">
        <v>222.81180000000001</v>
      </c>
      <c r="G20" s="183">
        <v>222.81180000000001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91</v>
      </c>
      <c r="D21" s="129"/>
      <c r="E21" s="37" t="s">
        <v>8</v>
      </c>
      <c r="F21" s="183">
        <v>222.81180000000001</v>
      </c>
      <c r="G21" s="183">
        <v>222.81180000000001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393" t="s">
        <v>16</v>
      </c>
      <c r="G27" s="394"/>
      <c r="H27" s="394"/>
      <c r="I27" s="393" t="s">
        <v>17</v>
      </c>
      <c r="J27" s="394"/>
      <c r="K27" s="394"/>
      <c r="L27" s="393" t="s">
        <v>18</v>
      </c>
      <c r="M27" s="394"/>
      <c r="N27" s="394"/>
      <c r="O27" s="393" t="s">
        <v>19</v>
      </c>
      <c r="P27" s="394"/>
      <c r="Q27" s="395"/>
      <c r="R27" s="396" t="s">
        <v>20</v>
      </c>
      <c r="S27" s="396"/>
      <c r="T27" s="396"/>
      <c r="U27" s="138"/>
      <c r="V27" s="129"/>
      <c r="W27" s="129"/>
      <c r="X27" s="40" t="s">
        <v>21</v>
      </c>
      <c r="Y27" s="167" t="s">
        <v>127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128</v>
      </c>
      <c r="I28" s="166" t="s">
        <v>22</v>
      </c>
      <c r="J28" s="44" t="s">
        <v>23</v>
      </c>
      <c r="K28" s="166" t="s">
        <v>128</v>
      </c>
      <c r="L28" s="167" t="s">
        <v>22</v>
      </c>
      <c r="M28" s="167" t="s">
        <v>23</v>
      </c>
      <c r="N28" s="166" t="s">
        <v>128</v>
      </c>
      <c r="O28" s="167" t="s">
        <v>22</v>
      </c>
      <c r="P28" s="167" t="s">
        <v>23</v>
      </c>
      <c r="Q28" s="166" t="s">
        <v>128</v>
      </c>
      <c r="R28" s="167" t="s">
        <v>22</v>
      </c>
      <c r="S28" s="167" t="s">
        <v>23</v>
      </c>
      <c r="T28" s="166" t="s">
        <v>128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51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52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5508.2719999999999</v>
      </c>
      <c r="Y30" s="195">
        <v>5508.2719999999999</v>
      </c>
      <c r="Z30" s="47"/>
      <c r="AA30" s="47"/>
      <c r="AB30" s="47"/>
      <c r="AC30" s="34"/>
    </row>
    <row r="31" spans="2:29" s="46" customFormat="1" ht="18">
      <c r="B31" s="45"/>
      <c r="C31" s="49" t="s">
        <v>53</v>
      </c>
      <c r="D31" s="49"/>
      <c r="E31" s="37" t="s">
        <v>28</v>
      </c>
      <c r="F31" s="193">
        <v>6421.9610000000002</v>
      </c>
      <c r="G31" s="184">
        <v>6421.9610000000002</v>
      </c>
      <c r="H31" s="184">
        <v>6421.9610000000002</v>
      </c>
      <c r="I31" s="193">
        <v>6286.3389999999999</v>
      </c>
      <c r="J31" s="184">
        <v>6286.3389999999999</v>
      </c>
      <c r="K31" s="184">
        <v>6286.3389999999999</v>
      </c>
      <c r="L31" s="193">
        <v>6166.3</v>
      </c>
      <c r="M31" s="184">
        <v>6166.3</v>
      </c>
      <c r="N31" s="184">
        <v>6166.3</v>
      </c>
      <c r="O31" s="193">
        <v>6008.7479999999996</v>
      </c>
      <c r="P31" s="184">
        <v>6008.7479999999996</v>
      </c>
      <c r="Q31" s="184">
        <v>6008.7479999999996</v>
      </c>
      <c r="R31" s="193">
        <v>5917.9579999999996</v>
      </c>
      <c r="S31" s="184">
        <v>5917.9579999999996</v>
      </c>
      <c r="T31" s="194">
        <v>5917.9579999999996</v>
      </c>
      <c r="U31" s="37"/>
      <c r="V31" s="135" t="s">
        <v>7</v>
      </c>
      <c r="W31" s="28" t="s">
        <v>8</v>
      </c>
      <c r="X31" s="196">
        <v>236.1626</v>
      </c>
      <c r="Y31" s="196">
        <v>236.1626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54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55</v>
      </c>
      <c r="D33" s="49"/>
      <c r="E33" s="37" t="s">
        <v>8</v>
      </c>
      <c r="F33" s="197">
        <v>110.51990000000001</v>
      </c>
      <c r="G33" s="183">
        <v>110.51990000000001</v>
      </c>
      <c r="H33" s="183">
        <v>110.51990000000001</v>
      </c>
      <c r="I33" s="197">
        <v>104.5403</v>
      </c>
      <c r="J33" s="183">
        <v>104.5403</v>
      </c>
      <c r="K33" s="183">
        <v>104.5403</v>
      </c>
      <c r="L33" s="197">
        <v>103.33929999999999</v>
      </c>
      <c r="M33" s="183">
        <v>103.33929999999999</v>
      </c>
      <c r="N33" s="183">
        <v>103.33929999999999</v>
      </c>
      <c r="O33" s="197">
        <v>100.6977</v>
      </c>
      <c r="P33" s="183">
        <v>100.6977</v>
      </c>
      <c r="Q33" s="183">
        <v>100.6977</v>
      </c>
      <c r="R33" s="197">
        <v>99.286000000000001</v>
      </c>
      <c r="S33" s="183">
        <v>99.286000000000001</v>
      </c>
      <c r="T33" s="198">
        <v>99.286000000000001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56</v>
      </c>
      <c r="D34" s="49"/>
      <c r="E34" s="37" t="s">
        <v>8</v>
      </c>
      <c r="F34" s="197">
        <v>105.4149</v>
      </c>
      <c r="G34" s="183">
        <v>105.4149</v>
      </c>
      <c r="H34" s="183">
        <v>105.4149</v>
      </c>
      <c r="I34" s="197">
        <v>99.711500000000001</v>
      </c>
      <c r="J34" s="183">
        <v>99.711500000000001</v>
      </c>
      <c r="K34" s="183">
        <v>99.711500000000001</v>
      </c>
      <c r="L34" s="197">
        <v>98.565899999999999</v>
      </c>
      <c r="M34" s="183">
        <v>98.565899999999999</v>
      </c>
      <c r="N34" s="183">
        <v>98.565899999999999</v>
      </c>
      <c r="O34" s="197">
        <v>96.046400000000006</v>
      </c>
      <c r="P34" s="183">
        <v>96.046400000000006</v>
      </c>
      <c r="Q34" s="183">
        <v>96.046400000000006</v>
      </c>
      <c r="R34" s="197">
        <v>94.699799999999996</v>
      </c>
      <c r="S34" s="183">
        <v>94.699799999999996</v>
      </c>
      <c r="T34" s="198">
        <v>94.699799999999996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57</v>
      </c>
      <c r="D35" s="49"/>
      <c r="E35" s="37" t="s">
        <v>8</v>
      </c>
      <c r="F35" s="199">
        <v>105.06010000000001</v>
      </c>
      <c r="G35" s="200">
        <v>105.06010000000001</v>
      </c>
      <c r="H35" s="200">
        <v>105.06010000000001</v>
      </c>
      <c r="I35" s="199">
        <v>99.375900000000001</v>
      </c>
      <c r="J35" s="200">
        <v>99.375900000000001</v>
      </c>
      <c r="K35" s="200">
        <v>99.375900000000001</v>
      </c>
      <c r="L35" s="199">
        <v>98.234200000000001</v>
      </c>
      <c r="M35" s="200">
        <v>98.234200000000001</v>
      </c>
      <c r="N35" s="200">
        <v>98.234200000000001</v>
      </c>
      <c r="O35" s="199">
        <v>95.723100000000002</v>
      </c>
      <c r="P35" s="200">
        <v>95.723100000000002</v>
      </c>
      <c r="Q35" s="200">
        <v>95.723100000000002</v>
      </c>
      <c r="R35" s="199">
        <v>94.381100000000004</v>
      </c>
      <c r="S35" s="200">
        <v>94.381100000000004</v>
      </c>
      <c r="T35" s="201">
        <v>94.381100000000004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402" t="s">
        <v>147</v>
      </c>
      <c r="G40" s="402"/>
      <c r="H40" s="402"/>
      <c r="I40" s="402"/>
      <c r="J40" s="402"/>
      <c r="K40" s="402"/>
      <c r="L40" s="402" t="s">
        <v>129</v>
      </c>
      <c r="M40" s="402"/>
      <c r="N40" s="402"/>
      <c r="O40" s="402"/>
      <c r="P40" s="402"/>
      <c r="Q40" s="402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393" t="s">
        <v>34</v>
      </c>
      <c r="G41" s="394"/>
      <c r="H41" s="395"/>
      <c r="I41" s="393" t="s">
        <v>35</v>
      </c>
      <c r="J41" s="394"/>
      <c r="K41" s="395"/>
      <c r="L41" s="393" t="s">
        <v>34</v>
      </c>
      <c r="M41" s="394"/>
      <c r="N41" s="395"/>
      <c r="O41" s="393" t="s">
        <v>35</v>
      </c>
      <c r="P41" s="394"/>
      <c r="Q41" s="395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75</v>
      </c>
      <c r="G42" s="167" t="s">
        <v>22</v>
      </c>
      <c r="H42" s="167" t="s">
        <v>23</v>
      </c>
      <c r="I42" s="167" t="s">
        <v>75</v>
      </c>
      <c r="J42" s="167" t="s">
        <v>22</v>
      </c>
      <c r="K42" s="167" t="s">
        <v>23</v>
      </c>
      <c r="L42" s="167" t="s">
        <v>75</v>
      </c>
      <c r="M42" s="167" t="s">
        <v>22</v>
      </c>
      <c r="N42" s="167" t="s">
        <v>23</v>
      </c>
      <c r="O42" s="167" t="s">
        <v>75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28943.348999999998</v>
      </c>
      <c r="M43" s="190">
        <v>28943.348999999998</v>
      </c>
      <c r="N43" s="190">
        <v>28943.348999999998</v>
      </c>
      <c r="O43" s="189">
        <v>270498.86200000002</v>
      </c>
      <c r="P43" s="190">
        <v>270498.86200000002</v>
      </c>
      <c r="Q43" s="191">
        <v>270498.86200000002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52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54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92</v>
      </c>
      <c r="D46" s="129"/>
      <c r="E46" s="28" t="s">
        <v>8</v>
      </c>
      <c r="F46" s="197">
        <v>290.27620000000002</v>
      </c>
      <c r="G46" s="183">
        <v>290.27620000000002</v>
      </c>
      <c r="H46" s="183">
        <v>290.27620000000002</v>
      </c>
      <c r="I46" s="197">
        <v>289.7337</v>
      </c>
      <c r="J46" s="183">
        <v>289.7337</v>
      </c>
      <c r="K46" s="198">
        <v>289.7337</v>
      </c>
      <c r="L46" s="197">
        <v>172.92449999999999</v>
      </c>
      <c r="M46" s="183">
        <v>172.92449999999999</v>
      </c>
      <c r="N46" s="183">
        <v>172.92449999999999</v>
      </c>
      <c r="O46" s="197">
        <v>139.9128</v>
      </c>
      <c r="P46" s="183">
        <v>139.9128</v>
      </c>
      <c r="Q46" s="198">
        <v>139.9128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94</v>
      </c>
      <c r="D47" s="129"/>
      <c r="E47" s="28" t="s">
        <v>8</v>
      </c>
      <c r="F47" s="197">
        <v>114.03789999999999</v>
      </c>
      <c r="G47" s="183">
        <v>114.03789999999999</v>
      </c>
      <c r="H47" s="183">
        <v>114.03789999999999</v>
      </c>
      <c r="I47" s="197">
        <v>109.9706</v>
      </c>
      <c r="J47" s="183">
        <v>109.9706</v>
      </c>
      <c r="K47" s="198">
        <v>109.9706</v>
      </c>
      <c r="L47" s="197">
        <v>107.2052</v>
      </c>
      <c r="M47" s="183">
        <v>107.2052</v>
      </c>
      <c r="N47" s="183">
        <v>107.2052</v>
      </c>
      <c r="O47" s="197">
        <v>99.924000000000007</v>
      </c>
      <c r="P47" s="183">
        <v>99.924000000000007</v>
      </c>
      <c r="Q47" s="198">
        <v>99.924000000000007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95</v>
      </c>
      <c r="D48" s="129"/>
      <c r="E48" s="28" t="s">
        <v>8</v>
      </c>
      <c r="F48" s="197">
        <v>290.27620000000002</v>
      </c>
      <c r="G48" s="183">
        <v>290.27620000000002</v>
      </c>
      <c r="H48" s="183">
        <v>290.27620000000002</v>
      </c>
      <c r="I48" s="197">
        <v>289.7337</v>
      </c>
      <c r="J48" s="183">
        <v>289.7337</v>
      </c>
      <c r="K48" s="198">
        <v>289.7337</v>
      </c>
      <c r="L48" s="197">
        <v>172.92449999999999</v>
      </c>
      <c r="M48" s="183">
        <v>172.92449999999999</v>
      </c>
      <c r="N48" s="183">
        <v>172.92449999999999</v>
      </c>
      <c r="O48" s="197">
        <v>139.9128</v>
      </c>
      <c r="P48" s="183">
        <v>139.9128</v>
      </c>
      <c r="Q48" s="198">
        <v>139.9128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93</v>
      </c>
      <c r="D49" s="129"/>
      <c r="E49" s="28" t="s">
        <v>8</v>
      </c>
      <c r="F49" s="199">
        <v>114.03789999999999</v>
      </c>
      <c r="G49" s="200">
        <v>114.03789999999999</v>
      </c>
      <c r="H49" s="200">
        <v>114.03789999999999</v>
      </c>
      <c r="I49" s="199">
        <v>109.9706</v>
      </c>
      <c r="J49" s="200">
        <v>109.9706</v>
      </c>
      <c r="K49" s="201">
        <v>109.9706</v>
      </c>
      <c r="L49" s="199">
        <v>107.2052</v>
      </c>
      <c r="M49" s="200">
        <v>107.2052</v>
      </c>
      <c r="N49" s="200">
        <v>107.2052</v>
      </c>
      <c r="O49" s="199">
        <v>99.924000000000007</v>
      </c>
      <c r="P49" s="200">
        <v>99.924000000000007</v>
      </c>
      <c r="Q49" s="201">
        <v>99.924000000000007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397" t="s">
        <v>37</v>
      </c>
      <c r="C51" s="398"/>
      <c r="D51" s="398"/>
      <c r="E51" s="398"/>
      <c r="F51" s="398"/>
      <c r="G51" s="398"/>
      <c r="H51" s="398"/>
      <c r="I51" s="398"/>
      <c r="J51" s="398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399" t="s">
        <v>39</v>
      </c>
      <c r="G55" s="400"/>
      <c r="H55" s="400"/>
      <c r="I55" s="399" t="s">
        <v>40</v>
      </c>
      <c r="J55" s="400"/>
      <c r="K55" s="400"/>
      <c r="L55" s="399" t="s">
        <v>41</v>
      </c>
      <c r="M55" s="400"/>
      <c r="N55" s="400"/>
      <c r="O55" s="399" t="s">
        <v>42</v>
      </c>
      <c r="P55" s="400"/>
      <c r="Q55" s="401"/>
      <c r="R55" s="399" t="s">
        <v>43</v>
      </c>
      <c r="S55" s="400"/>
      <c r="T55" s="401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128</v>
      </c>
      <c r="I56" s="167" t="s">
        <v>22</v>
      </c>
      <c r="J56" s="167" t="s">
        <v>23</v>
      </c>
      <c r="K56" s="166" t="s">
        <v>128</v>
      </c>
      <c r="L56" s="167" t="s">
        <v>22</v>
      </c>
      <c r="M56" s="167" t="s">
        <v>23</v>
      </c>
      <c r="N56" s="166" t="s">
        <v>128</v>
      </c>
      <c r="O56" s="167" t="s">
        <v>22</v>
      </c>
      <c r="P56" s="167" t="s">
        <v>152</v>
      </c>
      <c r="Q56" s="166" t="s">
        <v>153</v>
      </c>
      <c r="R56" s="167" t="s">
        <v>22</v>
      </c>
      <c r="S56" s="167" t="s">
        <v>23</v>
      </c>
      <c r="T56" s="166" t="s">
        <v>128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52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53</v>
      </c>
      <c r="D58" s="129"/>
      <c r="E58" s="28" t="s">
        <v>28</v>
      </c>
      <c r="F58" s="193">
        <v>833.85</v>
      </c>
      <c r="G58" s="184">
        <v>833.85</v>
      </c>
      <c r="H58" s="194">
        <v>833.85</v>
      </c>
      <c r="I58" s="193">
        <v>486.49400000000003</v>
      </c>
      <c r="J58" s="184">
        <v>486.49400000000003</v>
      </c>
      <c r="K58" s="194">
        <v>486.49400000000003</v>
      </c>
      <c r="L58" s="193">
        <v>401.50900000000001</v>
      </c>
      <c r="M58" s="184">
        <v>401.50900000000001</v>
      </c>
      <c r="N58" s="194">
        <v>401.50900000000001</v>
      </c>
      <c r="O58" s="184">
        <v>259.39600000000002</v>
      </c>
      <c r="P58" s="184">
        <v>259.39600000000002</v>
      </c>
      <c r="Q58" s="184">
        <v>259.39600000000002</v>
      </c>
      <c r="R58" s="193">
        <v>168.66200000000001</v>
      </c>
      <c r="S58" s="184">
        <v>168.66200000000001</v>
      </c>
      <c r="T58" s="194">
        <v>168.66200000000001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58</v>
      </c>
      <c r="D59" s="129"/>
      <c r="E59" s="28" t="s">
        <v>28</v>
      </c>
      <c r="F59" s="375">
        <v>593.54399999999998</v>
      </c>
      <c r="G59" s="376">
        <v>593.54399999999998</v>
      </c>
      <c r="H59" s="377">
        <v>593.54399999999998</v>
      </c>
      <c r="I59" s="375">
        <v>548.17999999999995</v>
      </c>
      <c r="J59" s="376">
        <v>548.17999999999995</v>
      </c>
      <c r="K59" s="377">
        <v>548.17999999999995</v>
      </c>
      <c r="L59" s="375">
        <v>569.91999999999996</v>
      </c>
      <c r="M59" s="376">
        <v>569.91999999999996</v>
      </c>
      <c r="N59" s="377">
        <v>569.91999999999996</v>
      </c>
      <c r="O59" s="376">
        <v>555.928</v>
      </c>
      <c r="P59" s="376">
        <v>555.928</v>
      </c>
      <c r="Q59" s="376">
        <v>555.928</v>
      </c>
      <c r="R59" s="375">
        <v>547.52800000000002</v>
      </c>
      <c r="S59" s="376">
        <v>547.52800000000002</v>
      </c>
      <c r="T59" s="377">
        <v>547.52800000000002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54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55</v>
      </c>
      <c r="D61" s="49"/>
      <c r="E61" s="28" t="s">
        <v>45</v>
      </c>
      <c r="F61" s="197">
        <v>13639.927799999999</v>
      </c>
      <c r="G61" s="183">
        <v>13639.927799999999</v>
      </c>
      <c r="H61" s="198">
        <v>13639.927799999999</v>
      </c>
      <c r="I61" s="197">
        <v>7660.3078999999998</v>
      </c>
      <c r="J61" s="183">
        <v>7660.3078999999998</v>
      </c>
      <c r="K61" s="198">
        <v>7660.3078999999998</v>
      </c>
      <c r="L61" s="197">
        <v>6459.2718999999997</v>
      </c>
      <c r="M61" s="183">
        <v>6459.2718999999997</v>
      </c>
      <c r="N61" s="198">
        <v>6459.2718999999997</v>
      </c>
      <c r="O61" s="183">
        <v>3817.7455</v>
      </c>
      <c r="P61" s="183">
        <v>3817.7455</v>
      </c>
      <c r="Q61" s="183">
        <v>3817.7455</v>
      </c>
      <c r="R61" s="197">
        <v>2405.9567000000002</v>
      </c>
      <c r="S61" s="183">
        <v>2405.9567000000002</v>
      </c>
      <c r="T61" s="198">
        <v>2405.9567000000002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56</v>
      </c>
      <c r="D62" s="49"/>
      <c r="E62" s="28" t="s">
        <v>45</v>
      </c>
      <c r="F62" s="197">
        <v>13009.8837</v>
      </c>
      <c r="G62" s="183">
        <v>13009.8837</v>
      </c>
      <c r="H62" s="198">
        <v>13009.8837</v>
      </c>
      <c r="I62" s="197">
        <v>7306.4694</v>
      </c>
      <c r="J62" s="183">
        <v>7306.4694</v>
      </c>
      <c r="K62" s="198">
        <v>7306.4694</v>
      </c>
      <c r="L62" s="197">
        <v>6160.9106000000002</v>
      </c>
      <c r="M62" s="183">
        <v>6160.9106000000002</v>
      </c>
      <c r="N62" s="198">
        <v>6160.9106000000002</v>
      </c>
      <c r="O62" s="183">
        <v>3641.3993999999998</v>
      </c>
      <c r="P62" s="183">
        <v>3641.3993999999998</v>
      </c>
      <c r="Q62" s="183">
        <v>3641.3993999999998</v>
      </c>
      <c r="R62" s="197">
        <v>2294.8227000000002</v>
      </c>
      <c r="S62" s="183">
        <v>2294.8227000000002</v>
      </c>
      <c r="T62" s="198">
        <v>2294.8227000000002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57</v>
      </c>
      <c r="D63" s="49"/>
      <c r="E63" s="28" t="s">
        <v>45</v>
      </c>
      <c r="F63" s="199">
        <v>12966.097299999999</v>
      </c>
      <c r="G63" s="200">
        <v>12966.097299999999</v>
      </c>
      <c r="H63" s="201">
        <v>12966.097299999999</v>
      </c>
      <c r="I63" s="199">
        <v>7281.8786</v>
      </c>
      <c r="J63" s="200">
        <v>7281.8786</v>
      </c>
      <c r="K63" s="201">
        <v>7281.8786</v>
      </c>
      <c r="L63" s="199">
        <v>6140.1752999999999</v>
      </c>
      <c r="M63" s="200">
        <v>6140.1752999999999</v>
      </c>
      <c r="N63" s="201">
        <v>6140.1752999999999</v>
      </c>
      <c r="O63" s="200">
        <v>3629.1437999999998</v>
      </c>
      <c r="P63" s="200">
        <v>3629.1437999999998</v>
      </c>
      <c r="Q63" s="200">
        <v>3629.1437999999998</v>
      </c>
      <c r="R63" s="199">
        <v>2287.0992000000001</v>
      </c>
      <c r="S63" s="200">
        <v>2287.0992000000001</v>
      </c>
      <c r="T63" s="201">
        <v>2287.0992000000001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403"/>
      <c r="Q64" s="404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130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405" t="s">
        <v>16</v>
      </c>
      <c r="F117" s="406"/>
      <c r="G117" s="406"/>
      <c r="H117" s="406"/>
      <c r="I117" s="406"/>
      <c r="J117" s="406"/>
      <c r="K117" s="406"/>
      <c r="L117" s="406"/>
      <c r="M117" s="406"/>
      <c r="N117" s="406"/>
      <c r="O117" s="406"/>
      <c r="P117" s="406"/>
      <c r="Q117" s="405" t="s">
        <v>17</v>
      </c>
      <c r="R117" s="406"/>
      <c r="S117" s="406"/>
      <c r="T117" s="406"/>
      <c r="U117" s="406"/>
      <c r="V117" s="406"/>
      <c r="W117" s="406"/>
      <c r="X117" s="406"/>
      <c r="Y117" s="406"/>
      <c r="Z117" s="406"/>
      <c r="AA117" s="406"/>
      <c r="AB117" s="406"/>
      <c r="AC117" s="34"/>
    </row>
    <row r="118" spans="2:29" ht="12.75" customHeight="1">
      <c r="B118" s="45"/>
      <c r="C118" s="49"/>
      <c r="D118" s="157"/>
      <c r="E118" s="407" t="s">
        <v>47</v>
      </c>
      <c r="F118" s="408"/>
      <c r="G118" s="408"/>
      <c r="H118" s="408"/>
      <c r="I118" s="408"/>
      <c r="J118" s="409"/>
      <c r="K118" s="410" t="s">
        <v>76</v>
      </c>
      <c r="L118" s="410" t="s">
        <v>77</v>
      </c>
      <c r="M118" s="410" t="s">
        <v>48</v>
      </c>
      <c r="N118" s="410" t="s">
        <v>49</v>
      </c>
      <c r="O118" s="410" t="s">
        <v>131</v>
      </c>
      <c r="P118" s="410" t="s">
        <v>124</v>
      </c>
      <c r="Q118" s="412" t="s">
        <v>47</v>
      </c>
      <c r="R118" s="406"/>
      <c r="S118" s="406"/>
      <c r="T118" s="406"/>
      <c r="U118" s="406"/>
      <c r="V118" s="406"/>
      <c r="W118" s="410" t="s">
        <v>76</v>
      </c>
      <c r="X118" s="410" t="s">
        <v>77</v>
      </c>
      <c r="Y118" s="410" t="s">
        <v>48</v>
      </c>
      <c r="Z118" s="410" t="s">
        <v>49</v>
      </c>
      <c r="AA118" s="410" t="s">
        <v>131</v>
      </c>
      <c r="AB118" s="410" t="s">
        <v>124</v>
      </c>
      <c r="AC118" s="34"/>
    </row>
    <row r="119" spans="2:29" ht="54" customHeight="1">
      <c r="B119" s="70"/>
      <c r="C119" s="49"/>
      <c r="D119" s="157"/>
      <c r="E119" s="165" t="s">
        <v>137</v>
      </c>
      <c r="F119" s="165" t="s">
        <v>138</v>
      </c>
      <c r="G119" s="165" t="s">
        <v>135</v>
      </c>
      <c r="H119" s="165" t="s">
        <v>139</v>
      </c>
      <c r="I119" s="165" t="s">
        <v>136</v>
      </c>
      <c r="J119" s="164" t="s">
        <v>50</v>
      </c>
      <c r="K119" s="411"/>
      <c r="L119" s="411"/>
      <c r="M119" s="411"/>
      <c r="N119" s="411"/>
      <c r="O119" s="411"/>
      <c r="P119" s="411"/>
      <c r="Q119" s="165" t="s">
        <v>137</v>
      </c>
      <c r="R119" s="165" t="s">
        <v>138</v>
      </c>
      <c r="S119" s="165" t="s">
        <v>135</v>
      </c>
      <c r="T119" s="165" t="s">
        <v>139</v>
      </c>
      <c r="U119" s="165" t="s">
        <v>136</v>
      </c>
      <c r="V119" s="164" t="s">
        <v>50</v>
      </c>
      <c r="W119" s="411"/>
      <c r="X119" s="411"/>
      <c r="Y119" s="411"/>
      <c r="Z119" s="411"/>
      <c r="AA119" s="411"/>
      <c r="AB119" s="411"/>
      <c r="AC119" s="34"/>
    </row>
    <row r="120" spans="2:29" ht="15">
      <c r="B120" s="45"/>
      <c r="C120" s="49" t="s">
        <v>51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52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53</v>
      </c>
      <c r="D122" s="37" t="s">
        <v>28</v>
      </c>
      <c r="E122" s="205">
        <v>6421.9610000000002</v>
      </c>
      <c r="F122" s="173">
        <v>6421.9610000000002</v>
      </c>
      <c r="G122" s="173">
        <v>6421.9610000000002</v>
      </c>
      <c r="H122" s="173">
        <v>6421.9610000000002</v>
      </c>
      <c r="I122" s="173">
        <v>6421.9610000000002</v>
      </c>
      <c r="J122" s="173">
        <v>6421.9610000000002</v>
      </c>
      <c r="K122" s="174">
        <v>6421.9610000000002</v>
      </c>
      <c r="L122" s="206">
        <v>6421.9610000000002</v>
      </c>
      <c r="M122" s="206">
        <v>6421.9610000000002</v>
      </c>
      <c r="N122" s="173">
        <v>6421.9610000000002</v>
      </c>
      <c r="O122" s="174">
        <v>6421.9610000000002</v>
      </c>
      <c r="P122" s="174">
        <v>6421.9610000000002</v>
      </c>
      <c r="Q122" s="205">
        <v>6286.3389999999999</v>
      </c>
      <c r="R122" s="173">
        <v>6286.3389999999999</v>
      </c>
      <c r="S122" s="168">
        <v>6286.3389999999999</v>
      </c>
      <c r="T122" s="173">
        <v>6286.3389999999999</v>
      </c>
      <c r="U122" s="173">
        <v>6286.3389999999999</v>
      </c>
      <c r="V122" s="173">
        <v>6286.3389999999999</v>
      </c>
      <c r="W122" s="174">
        <v>6286.3389999999999</v>
      </c>
      <c r="X122" s="206">
        <v>6286.3389999999999</v>
      </c>
      <c r="Y122" s="206">
        <v>6286.3389999999999</v>
      </c>
      <c r="Z122" s="206">
        <v>6286.3389999999999</v>
      </c>
      <c r="AA122" s="174">
        <v>6286.3389999999999</v>
      </c>
      <c r="AB122" s="174">
        <v>6286.3389999999999</v>
      </c>
      <c r="AC122" s="34"/>
    </row>
    <row r="123" spans="2:29" ht="15">
      <c r="B123" s="45"/>
      <c r="C123" s="49" t="s">
        <v>54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55</v>
      </c>
      <c r="D124" s="37" t="s">
        <v>8</v>
      </c>
      <c r="E124" s="207">
        <v>110.51990000000001</v>
      </c>
      <c r="F124" s="168">
        <v>110.51990000000001</v>
      </c>
      <c r="G124" s="168">
        <v>110.51990000000001</v>
      </c>
      <c r="H124" s="168">
        <v>110.51990000000001</v>
      </c>
      <c r="I124" s="168">
        <v>110.51990000000001</v>
      </c>
      <c r="J124" s="168">
        <v>110.51990000000001</v>
      </c>
      <c r="K124" s="175">
        <v>110.51990000000001</v>
      </c>
      <c r="L124" s="208">
        <v>110.51990000000001</v>
      </c>
      <c r="M124" s="208">
        <v>110.51990000000001</v>
      </c>
      <c r="N124" s="168">
        <v>110.51990000000001</v>
      </c>
      <c r="O124" s="175">
        <v>110.51990000000001</v>
      </c>
      <c r="P124" s="175">
        <v>110.51990000000001</v>
      </c>
      <c r="Q124" s="207">
        <v>104.5403</v>
      </c>
      <c r="R124" s="168">
        <v>104.5403</v>
      </c>
      <c r="S124" s="168">
        <v>104.5403</v>
      </c>
      <c r="T124" s="168">
        <v>104.5403</v>
      </c>
      <c r="U124" s="168">
        <v>104.5403</v>
      </c>
      <c r="V124" s="168">
        <v>104.5403</v>
      </c>
      <c r="W124" s="175">
        <v>104.5403</v>
      </c>
      <c r="X124" s="208">
        <v>104.5403</v>
      </c>
      <c r="Y124" s="208">
        <v>104.5403</v>
      </c>
      <c r="Z124" s="208">
        <v>104.5403</v>
      </c>
      <c r="AA124" s="175">
        <v>104.5403</v>
      </c>
      <c r="AB124" s="175">
        <v>104.5403</v>
      </c>
      <c r="AC124" s="34"/>
    </row>
    <row r="125" spans="2:29" ht="15">
      <c r="B125" s="45"/>
      <c r="C125" s="49" t="s">
        <v>56</v>
      </c>
      <c r="D125" s="37" t="s">
        <v>8</v>
      </c>
      <c r="E125" s="207">
        <v>105.4149</v>
      </c>
      <c r="F125" s="168">
        <v>105.4149</v>
      </c>
      <c r="G125" s="168">
        <v>105.4149</v>
      </c>
      <c r="H125" s="168">
        <v>105.4149</v>
      </c>
      <c r="I125" s="168">
        <v>105.4149</v>
      </c>
      <c r="J125" s="168">
        <v>105.4149</v>
      </c>
      <c r="K125" s="175">
        <v>105.4149</v>
      </c>
      <c r="L125" s="208">
        <v>105.4149</v>
      </c>
      <c r="M125" s="208">
        <v>105.4149</v>
      </c>
      <c r="N125" s="168">
        <v>105.4149</v>
      </c>
      <c r="O125" s="175">
        <v>105.4149</v>
      </c>
      <c r="P125" s="175">
        <v>105.4149</v>
      </c>
      <c r="Q125" s="207">
        <v>99.711500000000001</v>
      </c>
      <c r="R125" s="168">
        <v>99.711500000000001</v>
      </c>
      <c r="S125" s="168">
        <v>99.711500000000001</v>
      </c>
      <c r="T125" s="168">
        <v>99.711500000000001</v>
      </c>
      <c r="U125" s="168">
        <v>99.711500000000001</v>
      </c>
      <c r="V125" s="168">
        <v>99.711500000000001</v>
      </c>
      <c r="W125" s="175">
        <v>99.711500000000001</v>
      </c>
      <c r="X125" s="208">
        <v>99.711500000000001</v>
      </c>
      <c r="Y125" s="208">
        <v>99.711500000000001</v>
      </c>
      <c r="Z125" s="208">
        <v>99.711500000000001</v>
      </c>
      <c r="AA125" s="175">
        <v>99.711500000000001</v>
      </c>
      <c r="AB125" s="175">
        <v>99.711500000000001</v>
      </c>
      <c r="AC125" s="34"/>
    </row>
    <row r="126" spans="2:29" ht="15">
      <c r="B126" s="45"/>
      <c r="C126" s="49" t="s">
        <v>57</v>
      </c>
      <c r="D126" s="37" t="s">
        <v>8</v>
      </c>
      <c r="E126" s="209">
        <v>105.06010000000001</v>
      </c>
      <c r="F126" s="176">
        <v>105.06010000000001</v>
      </c>
      <c r="G126" s="176">
        <v>105.06010000000001</v>
      </c>
      <c r="H126" s="176">
        <v>105.06010000000001</v>
      </c>
      <c r="I126" s="176">
        <v>105.06010000000001</v>
      </c>
      <c r="J126" s="176">
        <v>105.06010000000001</v>
      </c>
      <c r="K126" s="177">
        <v>105.06010000000001</v>
      </c>
      <c r="L126" s="210">
        <v>105.06010000000001</v>
      </c>
      <c r="M126" s="210">
        <v>105.06010000000001</v>
      </c>
      <c r="N126" s="176">
        <v>105.06010000000001</v>
      </c>
      <c r="O126" s="177">
        <v>105.06010000000001</v>
      </c>
      <c r="P126" s="177">
        <v>105.06010000000001</v>
      </c>
      <c r="Q126" s="209">
        <v>99.375900000000001</v>
      </c>
      <c r="R126" s="176">
        <v>99.375900000000001</v>
      </c>
      <c r="S126" s="176">
        <v>99.375900000000001</v>
      </c>
      <c r="T126" s="176">
        <v>99.375900000000001</v>
      </c>
      <c r="U126" s="176">
        <v>99.375900000000001</v>
      </c>
      <c r="V126" s="176">
        <v>99.375900000000001</v>
      </c>
      <c r="W126" s="177">
        <v>99.375900000000001</v>
      </c>
      <c r="X126" s="210">
        <v>99.375900000000001</v>
      </c>
      <c r="Y126" s="210">
        <v>99.375900000000001</v>
      </c>
      <c r="Z126" s="210">
        <v>99.375900000000001</v>
      </c>
      <c r="AA126" s="177">
        <v>99.375900000000001</v>
      </c>
      <c r="AB126" s="177">
        <v>99.375900000000001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405" t="s">
        <v>18</v>
      </c>
      <c r="F128" s="405"/>
      <c r="G128" s="405"/>
      <c r="H128" s="405"/>
      <c r="I128" s="405"/>
      <c r="J128" s="405"/>
      <c r="K128" s="405"/>
      <c r="L128" s="405"/>
      <c r="M128" s="405"/>
      <c r="N128" s="405"/>
      <c r="O128" s="405"/>
      <c r="P128" s="406"/>
      <c r="Q128" s="405" t="s">
        <v>19</v>
      </c>
      <c r="R128" s="406"/>
      <c r="S128" s="406"/>
      <c r="T128" s="406"/>
      <c r="U128" s="406"/>
      <c r="V128" s="406"/>
      <c r="W128" s="406"/>
      <c r="X128" s="406"/>
      <c r="Y128" s="406"/>
      <c r="Z128" s="406"/>
      <c r="AA128" s="406"/>
      <c r="AB128" s="406"/>
      <c r="AC128" s="34"/>
    </row>
    <row r="129" spans="2:29" ht="12.75" customHeight="1">
      <c r="B129" s="45"/>
      <c r="C129" s="49"/>
      <c r="D129" s="37"/>
      <c r="E129" s="412" t="s">
        <v>47</v>
      </c>
      <c r="F129" s="412"/>
      <c r="G129" s="412"/>
      <c r="H129" s="412"/>
      <c r="I129" s="412"/>
      <c r="K129" s="410" t="s">
        <v>76</v>
      </c>
      <c r="L129" s="410" t="s">
        <v>77</v>
      </c>
      <c r="M129" s="410" t="s">
        <v>48</v>
      </c>
      <c r="N129" s="410" t="s">
        <v>49</v>
      </c>
      <c r="O129" s="410" t="s">
        <v>131</v>
      </c>
      <c r="P129" s="410" t="s">
        <v>124</v>
      </c>
      <c r="Q129" s="407" t="s">
        <v>47</v>
      </c>
      <c r="R129" s="413"/>
      <c r="S129" s="413"/>
      <c r="T129" s="413"/>
      <c r="U129" s="413"/>
      <c r="V129" s="409"/>
      <c r="W129" s="410" t="s">
        <v>76</v>
      </c>
      <c r="X129" s="410" t="s">
        <v>77</v>
      </c>
      <c r="Y129" s="410" t="s">
        <v>48</v>
      </c>
      <c r="Z129" s="410" t="s">
        <v>49</v>
      </c>
      <c r="AA129" s="410" t="s">
        <v>131</v>
      </c>
      <c r="AB129" s="410" t="s">
        <v>124</v>
      </c>
      <c r="AC129" s="34"/>
    </row>
    <row r="130" spans="2:29" ht="59.25" customHeight="1">
      <c r="B130" s="70"/>
      <c r="C130" s="49"/>
      <c r="D130" s="37"/>
      <c r="E130" s="165" t="s">
        <v>137</v>
      </c>
      <c r="F130" s="165" t="s">
        <v>138</v>
      </c>
      <c r="G130" s="165" t="s">
        <v>135</v>
      </c>
      <c r="H130" s="165" t="s">
        <v>139</v>
      </c>
      <c r="I130" s="165" t="s">
        <v>136</v>
      </c>
      <c r="J130" s="164" t="s">
        <v>50</v>
      </c>
      <c r="K130" s="411"/>
      <c r="L130" s="411"/>
      <c r="M130" s="411"/>
      <c r="N130" s="411"/>
      <c r="O130" s="411"/>
      <c r="P130" s="411"/>
      <c r="Q130" s="165" t="s">
        <v>137</v>
      </c>
      <c r="R130" s="165" t="s">
        <v>138</v>
      </c>
      <c r="S130" s="165" t="s">
        <v>135</v>
      </c>
      <c r="T130" s="165" t="s">
        <v>139</v>
      </c>
      <c r="U130" s="165" t="s">
        <v>136</v>
      </c>
      <c r="V130" s="164" t="s">
        <v>50</v>
      </c>
      <c r="W130" s="411"/>
      <c r="X130" s="411"/>
      <c r="Y130" s="411"/>
      <c r="Z130" s="411"/>
      <c r="AA130" s="411"/>
      <c r="AB130" s="411"/>
      <c r="AC130" s="34"/>
    </row>
    <row r="131" spans="2:29" ht="15">
      <c r="B131" s="45"/>
      <c r="C131" s="49" t="s">
        <v>51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52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53</v>
      </c>
      <c r="D133" s="37" t="s">
        <v>28</v>
      </c>
      <c r="E133" s="205">
        <v>6166.3</v>
      </c>
      <c r="F133" s="173">
        <v>6166.3</v>
      </c>
      <c r="G133" s="168">
        <v>6166.3</v>
      </c>
      <c r="H133" s="173">
        <v>6166.3</v>
      </c>
      <c r="I133" s="173">
        <v>6166.3</v>
      </c>
      <c r="J133" s="173">
        <v>6166.3</v>
      </c>
      <c r="K133" s="174">
        <v>6166.3</v>
      </c>
      <c r="L133" s="206">
        <v>6166.3</v>
      </c>
      <c r="M133" s="206">
        <v>6166.3</v>
      </c>
      <c r="N133" s="173">
        <v>6166.3</v>
      </c>
      <c r="O133" s="174">
        <v>6166.3</v>
      </c>
      <c r="P133" s="174">
        <v>6166.3</v>
      </c>
      <c r="Q133" s="205">
        <v>6008.7479999999996</v>
      </c>
      <c r="R133" s="173">
        <v>6008.7479999999996</v>
      </c>
      <c r="S133" s="168">
        <v>6008.7479999999996</v>
      </c>
      <c r="T133" s="173">
        <v>6008.7479999999996</v>
      </c>
      <c r="U133" s="173">
        <v>6008.7479999999996</v>
      </c>
      <c r="V133" s="173">
        <v>6008.7479999999996</v>
      </c>
      <c r="W133" s="174">
        <v>6008.7479999999996</v>
      </c>
      <c r="X133" s="206">
        <v>6008.7479999999996</v>
      </c>
      <c r="Y133" s="206">
        <v>6008.7479999999996</v>
      </c>
      <c r="Z133" s="206">
        <v>6008.7479999999996</v>
      </c>
      <c r="AA133" s="173">
        <v>6008.7479999999996</v>
      </c>
      <c r="AB133" s="174">
        <v>6008.7479999999996</v>
      </c>
      <c r="AC133" s="34"/>
    </row>
    <row r="134" spans="2:29" ht="15">
      <c r="B134" s="45"/>
      <c r="C134" s="49" t="s">
        <v>54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55</v>
      </c>
      <c r="D135" s="37" t="s">
        <v>8</v>
      </c>
      <c r="E135" s="207">
        <v>103.33929999999999</v>
      </c>
      <c r="F135" s="168">
        <v>103.33929999999999</v>
      </c>
      <c r="G135" s="168">
        <v>103.33929999999999</v>
      </c>
      <c r="H135" s="168">
        <v>103.33929999999999</v>
      </c>
      <c r="I135" s="168">
        <v>103.33929999999999</v>
      </c>
      <c r="J135" s="168">
        <v>103.33929999999999</v>
      </c>
      <c r="K135" s="175">
        <v>103.33929999999999</v>
      </c>
      <c r="L135" s="208">
        <v>103.33929999999999</v>
      </c>
      <c r="M135" s="208">
        <v>103.33929999999999</v>
      </c>
      <c r="N135" s="168">
        <v>103.33929999999999</v>
      </c>
      <c r="O135" s="175">
        <v>103.33929999999999</v>
      </c>
      <c r="P135" s="175">
        <v>103.33929999999999</v>
      </c>
      <c r="Q135" s="207">
        <v>100.6977</v>
      </c>
      <c r="R135" s="168">
        <v>100.6977</v>
      </c>
      <c r="S135" s="168">
        <v>100.6977</v>
      </c>
      <c r="T135" s="168">
        <v>100.6977</v>
      </c>
      <c r="U135" s="168">
        <v>100.6977</v>
      </c>
      <c r="V135" s="168">
        <v>100.6977</v>
      </c>
      <c r="W135" s="175">
        <v>100.6977</v>
      </c>
      <c r="X135" s="208">
        <v>100.6977</v>
      </c>
      <c r="Y135" s="208">
        <v>100.6977</v>
      </c>
      <c r="Z135" s="208">
        <v>100.6977</v>
      </c>
      <c r="AA135" s="168">
        <v>100.6977</v>
      </c>
      <c r="AB135" s="175">
        <v>100.6977</v>
      </c>
      <c r="AC135" s="34"/>
    </row>
    <row r="136" spans="2:29" ht="15">
      <c r="B136" s="45"/>
      <c r="C136" s="49" t="s">
        <v>56</v>
      </c>
      <c r="D136" s="37" t="s">
        <v>8</v>
      </c>
      <c r="E136" s="207">
        <v>98.565899999999999</v>
      </c>
      <c r="F136" s="168">
        <v>98.565899999999999</v>
      </c>
      <c r="G136" s="168">
        <v>98.565899999999999</v>
      </c>
      <c r="H136" s="168">
        <v>98.565899999999999</v>
      </c>
      <c r="I136" s="168">
        <v>98.565899999999999</v>
      </c>
      <c r="J136" s="168">
        <v>98.565899999999999</v>
      </c>
      <c r="K136" s="175">
        <v>98.565899999999999</v>
      </c>
      <c r="L136" s="208">
        <v>98.565899999999999</v>
      </c>
      <c r="M136" s="208">
        <v>98.565899999999999</v>
      </c>
      <c r="N136" s="168">
        <v>98.565899999999999</v>
      </c>
      <c r="O136" s="175">
        <v>98.565899999999999</v>
      </c>
      <c r="P136" s="175">
        <v>98.565899999999999</v>
      </c>
      <c r="Q136" s="207">
        <v>96.046400000000006</v>
      </c>
      <c r="R136" s="168">
        <v>96.046400000000006</v>
      </c>
      <c r="S136" s="168">
        <v>96.046400000000006</v>
      </c>
      <c r="T136" s="168">
        <v>96.046400000000006</v>
      </c>
      <c r="U136" s="168">
        <v>96.046400000000006</v>
      </c>
      <c r="V136" s="168">
        <v>96.046400000000006</v>
      </c>
      <c r="W136" s="175">
        <v>96.046400000000006</v>
      </c>
      <c r="X136" s="208">
        <v>96.046400000000006</v>
      </c>
      <c r="Y136" s="208">
        <v>96.046400000000006</v>
      </c>
      <c r="Z136" s="208">
        <v>96.046400000000006</v>
      </c>
      <c r="AA136" s="168">
        <v>96.046400000000006</v>
      </c>
      <c r="AB136" s="175">
        <v>96.046400000000006</v>
      </c>
      <c r="AC136" s="34"/>
    </row>
    <row r="137" spans="2:29" ht="15">
      <c r="B137" s="45"/>
      <c r="C137" s="49" t="s">
        <v>57</v>
      </c>
      <c r="D137" s="37" t="s">
        <v>8</v>
      </c>
      <c r="E137" s="209">
        <v>98.234200000000001</v>
      </c>
      <c r="F137" s="176">
        <v>98.234200000000001</v>
      </c>
      <c r="G137" s="176">
        <v>98.234200000000001</v>
      </c>
      <c r="H137" s="176">
        <v>98.234200000000001</v>
      </c>
      <c r="I137" s="176">
        <v>98.234200000000001</v>
      </c>
      <c r="J137" s="176">
        <v>98.234200000000001</v>
      </c>
      <c r="K137" s="177">
        <v>98.234200000000001</v>
      </c>
      <c r="L137" s="210">
        <v>98.234200000000001</v>
      </c>
      <c r="M137" s="210">
        <v>98.234200000000001</v>
      </c>
      <c r="N137" s="176">
        <v>98.234200000000001</v>
      </c>
      <c r="O137" s="177">
        <v>98.234200000000001</v>
      </c>
      <c r="P137" s="177">
        <v>98.234200000000001</v>
      </c>
      <c r="Q137" s="209">
        <v>95.723100000000002</v>
      </c>
      <c r="R137" s="176">
        <v>95.723100000000002</v>
      </c>
      <c r="S137" s="176">
        <v>95.723100000000002</v>
      </c>
      <c r="T137" s="176">
        <v>95.723100000000002</v>
      </c>
      <c r="U137" s="176">
        <v>95.723100000000002</v>
      </c>
      <c r="V137" s="176">
        <v>95.723100000000002</v>
      </c>
      <c r="W137" s="177">
        <v>95.723100000000002</v>
      </c>
      <c r="X137" s="210">
        <v>95.723100000000002</v>
      </c>
      <c r="Y137" s="210">
        <v>95.723100000000002</v>
      </c>
      <c r="Z137" s="210">
        <v>95.723100000000002</v>
      </c>
      <c r="AA137" s="176">
        <v>95.723100000000002</v>
      </c>
      <c r="AB137" s="177">
        <v>95.723100000000002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405" t="s">
        <v>20</v>
      </c>
      <c r="F139" s="405"/>
      <c r="G139" s="405"/>
      <c r="H139" s="405"/>
      <c r="I139" s="405"/>
      <c r="J139" s="405"/>
      <c r="K139" s="405"/>
      <c r="L139" s="405"/>
      <c r="M139" s="405"/>
      <c r="N139" s="405"/>
      <c r="O139" s="405"/>
      <c r="P139" s="406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407" t="s">
        <v>47</v>
      </c>
      <c r="F140" s="413"/>
      <c r="G140" s="413"/>
      <c r="H140" s="413"/>
      <c r="I140" s="413"/>
      <c r="J140" s="409"/>
      <c r="K140" s="410" t="s">
        <v>76</v>
      </c>
      <c r="L140" s="410" t="s">
        <v>77</v>
      </c>
      <c r="M140" s="410" t="s">
        <v>48</v>
      </c>
      <c r="N140" s="410" t="s">
        <v>49</v>
      </c>
      <c r="O140" s="410" t="s">
        <v>131</v>
      </c>
      <c r="P140" s="410" t="s">
        <v>124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137</v>
      </c>
      <c r="F141" s="165" t="s">
        <v>138</v>
      </c>
      <c r="G141" s="165" t="s">
        <v>135</v>
      </c>
      <c r="H141" s="165" t="s">
        <v>139</v>
      </c>
      <c r="I141" s="165" t="s">
        <v>136</v>
      </c>
      <c r="J141" s="164" t="s">
        <v>50</v>
      </c>
      <c r="K141" s="411"/>
      <c r="L141" s="411"/>
      <c r="M141" s="411"/>
      <c r="N141" s="411"/>
      <c r="O141" s="411"/>
      <c r="P141" s="411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51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52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53</v>
      </c>
      <c r="D144" s="37" t="s">
        <v>28</v>
      </c>
      <c r="E144" s="205">
        <v>5917.9579999999996</v>
      </c>
      <c r="F144" s="173">
        <v>5917.9579999999996</v>
      </c>
      <c r="G144" s="168">
        <v>5917.9579999999996</v>
      </c>
      <c r="H144" s="173">
        <v>5917.9579999999996</v>
      </c>
      <c r="I144" s="173">
        <v>5917.9579999999996</v>
      </c>
      <c r="J144" s="173">
        <v>5917.9579999999996</v>
      </c>
      <c r="K144" s="174">
        <v>5917.9579999999996</v>
      </c>
      <c r="L144" s="206">
        <v>5917.9579999999996</v>
      </c>
      <c r="M144" s="206">
        <v>5917.9579999999996</v>
      </c>
      <c r="N144" s="206">
        <v>5917.9579999999996</v>
      </c>
      <c r="O144" s="174">
        <v>5917.9579999999996</v>
      </c>
      <c r="P144" s="174">
        <v>5917.9579999999996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54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55</v>
      </c>
      <c r="D146" s="37" t="s">
        <v>8</v>
      </c>
      <c r="E146" s="207">
        <v>99.286000000000001</v>
      </c>
      <c r="F146" s="168">
        <v>99.286000000000001</v>
      </c>
      <c r="G146" s="168">
        <v>99.286000000000001</v>
      </c>
      <c r="H146" s="168">
        <v>99.286000000000001</v>
      </c>
      <c r="I146" s="168">
        <v>99.286000000000001</v>
      </c>
      <c r="J146" s="168">
        <v>99.286000000000001</v>
      </c>
      <c r="K146" s="175">
        <v>99.286000000000001</v>
      </c>
      <c r="L146" s="208">
        <v>99.286000000000001</v>
      </c>
      <c r="M146" s="208">
        <v>99.286000000000001</v>
      </c>
      <c r="N146" s="208">
        <v>99.286000000000001</v>
      </c>
      <c r="O146" s="175">
        <v>99.286000000000001</v>
      </c>
      <c r="P146" s="175">
        <v>99.286000000000001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56</v>
      </c>
      <c r="D147" s="37" t="s">
        <v>8</v>
      </c>
      <c r="E147" s="207">
        <v>94.699799999999996</v>
      </c>
      <c r="F147" s="168">
        <v>94.699799999999996</v>
      </c>
      <c r="G147" s="168">
        <v>94.699799999999996</v>
      </c>
      <c r="H147" s="168">
        <v>94.699799999999996</v>
      </c>
      <c r="I147" s="168">
        <v>94.699799999999996</v>
      </c>
      <c r="J147" s="168">
        <v>94.699799999999996</v>
      </c>
      <c r="K147" s="175">
        <v>94.699799999999996</v>
      </c>
      <c r="L147" s="208">
        <v>94.699799999999996</v>
      </c>
      <c r="M147" s="208">
        <v>94.699799999999996</v>
      </c>
      <c r="N147" s="208">
        <v>94.699799999999996</v>
      </c>
      <c r="O147" s="175">
        <v>94.699799999999996</v>
      </c>
      <c r="P147" s="175">
        <v>94.699799999999996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57</v>
      </c>
      <c r="D148" s="37" t="s">
        <v>8</v>
      </c>
      <c r="E148" s="209">
        <v>94.381100000000004</v>
      </c>
      <c r="F148" s="176">
        <v>94.381100000000004</v>
      </c>
      <c r="G148" s="176">
        <v>94.381100000000004</v>
      </c>
      <c r="H148" s="176">
        <v>94.381100000000004</v>
      </c>
      <c r="I148" s="176">
        <v>94.381100000000004</v>
      </c>
      <c r="J148" s="176">
        <v>94.381100000000004</v>
      </c>
      <c r="K148" s="177">
        <v>94.381100000000004</v>
      </c>
      <c r="L148" s="210">
        <v>94.381100000000004</v>
      </c>
      <c r="M148" s="210">
        <v>94.381100000000004</v>
      </c>
      <c r="N148" s="210">
        <v>94.381100000000004</v>
      </c>
      <c r="O148" s="177">
        <v>94.381100000000004</v>
      </c>
      <c r="P148" s="177">
        <v>94.381100000000004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130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405" t="s">
        <v>140</v>
      </c>
      <c r="F154" s="406"/>
      <c r="G154" s="406"/>
      <c r="H154" s="406"/>
      <c r="I154" s="406"/>
      <c r="J154" s="406"/>
      <c r="K154" s="406"/>
      <c r="L154" s="406"/>
      <c r="M154" s="406"/>
      <c r="N154" s="406"/>
      <c r="O154" s="406"/>
      <c r="P154" s="406"/>
      <c r="Q154" s="405" t="s">
        <v>141</v>
      </c>
      <c r="R154" s="406"/>
      <c r="S154" s="406"/>
      <c r="T154" s="406"/>
      <c r="U154" s="406"/>
      <c r="V154" s="406"/>
      <c r="W154" s="406"/>
      <c r="X154" s="406"/>
      <c r="Y154" s="406"/>
      <c r="Z154" s="406"/>
      <c r="AA154" s="406"/>
      <c r="AB154" s="406"/>
      <c r="AC154" s="34"/>
    </row>
    <row r="155" spans="2:29" ht="12.75" customHeight="1">
      <c r="B155" s="45"/>
      <c r="C155" s="49"/>
      <c r="D155" s="157"/>
      <c r="E155" s="407" t="s">
        <v>47</v>
      </c>
      <c r="F155" s="408"/>
      <c r="G155" s="408"/>
      <c r="H155" s="408"/>
      <c r="I155" s="408"/>
      <c r="J155" s="409"/>
      <c r="K155" s="410" t="s">
        <v>76</v>
      </c>
      <c r="L155" s="410" t="s">
        <v>77</v>
      </c>
      <c r="M155" s="410" t="s">
        <v>48</v>
      </c>
      <c r="N155" s="410" t="s">
        <v>49</v>
      </c>
      <c r="O155" s="410" t="s">
        <v>131</v>
      </c>
      <c r="P155" s="410" t="s">
        <v>124</v>
      </c>
      <c r="Q155" s="412" t="s">
        <v>47</v>
      </c>
      <c r="R155" s="406"/>
      <c r="S155" s="406"/>
      <c r="T155" s="406"/>
      <c r="U155" s="406"/>
      <c r="V155" s="406"/>
      <c r="W155" s="410" t="s">
        <v>76</v>
      </c>
      <c r="X155" s="410" t="s">
        <v>77</v>
      </c>
      <c r="Y155" s="410" t="s">
        <v>48</v>
      </c>
      <c r="Z155" s="410" t="s">
        <v>49</v>
      </c>
      <c r="AA155" s="410" t="s">
        <v>131</v>
      </c>
      <c r="AB155" s="410" t="s">
        <v>124</v>
      </c>
      <c r="AC155" s="34"/>
    </row>
    <row r="156" spans="2:29" ht="54" customHeight="1">
      <c r="B156" s="70"/>
      <c r="C156" s="49"/>
      <c r="D156" s="157"/>
      <c r="E156" s="165" t="s">
        <v>137</v>
      </c>
      <c r="F156" s="165" t="s">
        <v>138</v>
      </c>
      <c r="G156" s="165" t="s">
        <v>135</v>
      </c>
      <c r="H156" s="165" t="s">
        <v>139</v>
      </c>
      <c r="I156" s="165" t="s">
        <v>136</v>
      </c>
      <c r="J156" s="164" t="s">
        <v>50</v>
      </c>
      <c r="K156" s="411"/>
      <c r="L156" s="411"/>
      <c r="M156" s="411"/>
      <c r="N156" s="411"/>
      <c r="O156" s="411"/>
      <c r="P156" s="411"/>
      <c r="Q156" s="165" t="s">
        <v>137</v>
      </c>
      <c r="R156" s="165" t="s">
        <v>138</v>
      </c>
      <c r="S156" s="165" t="s">
        <v>135</v>
      </c>
      <c r="T156" s="165" t="s">
        <v>139</v>
      </c>
      <c r="U156" s="165" t="s">
        <v>136</v>
      </c>
      <c r="V156" s="164" t="s">
        <v>50</v>
      </c>
      <c r="W156" s="411"/>
      <c r="X156" s="411"/>
      <c r="Y156" s="411"/>
      <c r="Z156" s="411"/>
      <c r="AA156" s="411"/>
      <c r="AB156" s="411"/>
      <c r="AC156" s="34"/>
    </row>
    <row r="157" spans="2:29" ht="15">
      <c r="B157" s="45"/>
      <c r="C157" s="49" t="s">
        <v>52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53</v>
      </c>
      <c r="D158" s="37" t="s">
        <v>28</v>
      </c>
      <c r="E158" s="205">
        <v>833.85</v>
      </c>
      <c r="F158" s="173">
        <v>833.85</v>
      </c>
      <c r="G158" s="173">
        <v>833.85</v>
      </c>
      <c r="H158" s="173">
        <v>833.85</v>
      </c>
      <c r="I158" s="173">
        <v>833.85</v>
      </c>
      <c r="J158" s="173">
        <v>833.85</v>
      </c>
      <c r="K158" s="205">
        <v>833.85</v>
      </c>
      <c r="L158" s="205">
        <v>833.85</v>
      </c>
      <c r="M158" s="205">
        <v>833.85</v>
      </c>
      <c r="N158" s="174">
        <v>833.85</v>
      </c>
      <c r="O158" s="174">
        <v>833.85</v>
      </c>
      <c r="P158" s="174">
        <v>833.85</v>
      </c>
      <c r="Q158" s="205">
        <v>486.49400000000003</v>
      </c>
      <c r="R158" s="173">
        <v>486.49400000000003</v>
      </c>
      <c r="S158" s="168">
        <v>486.49400000000003</v>
      </c>
      <c r="T158" s="173">
        <v>486.49400000000003</v>
      </c>
      <c r="U158" s="173">
        <v>486.49400000000003</v>
      </c>
      <c r="V158" s="173">
        <v>486.49400000000003</v>
      </c>
      <c r="W158" s="174">
        <v>486.49400000000003</v>
      </c>
      <c r="X158" s="206">
        <v>486.49400000000003</v>
      </c>
      <c r="Y158" s="206">
        <v>486.49400000000003</v>
      </c>
      <c r="Z158" s="206">
        <v>486.49400000000003</v>
      </c>
      <c r="AA158" s="174">
        <v>486.49400000000003</v>
      </c>
      <c r="AB158" s="206">
        <v>486.49400000000003</v>
      </c>
      <c r="AC158" s="34"/>
    </row>
    <row r="159" spans="2:29" ht="15">
      <c r="B159" s="45"/>
      <c r="C159" s="49" t="s">
        <v>58</v>
      </c>
      <c r="D159" s="37" t="s">
        <v>28</v>
      </c>
      <c r="E159" s="378">
        <v>593.54399999999998</v>
      </c>
      <c r="F159" s="379">
        <v>593.54399999999998</v>
      </c>
      <c r="G159" s="379">
        <v>593.54399999999998</v>
      </c>
      <c r="H159" s="379">
        <v>593.54399999999998</v>
      </c>
      <c r="I159" s="379">
        <v>593.54399999999998</v>
      </c>
      <c r="J159" s="379">
        <v>593.54399999999998</v>
      </c>
      <c r="K159" s="378">
        <v>593.54399999999998</v>
      </c>
      <c r="L159" s="378">
        <v>593.54399999999998</v>
      </c>
      <c r="M159" s="378">
        <v>593.54399999999998</v>
      </c>
      <c r="N159" s="380">
        <v>593.54399999999998</v>
      </c>
      <c r="O159" s="380">
        <v>593.54399999999998</v>
      </c>
      <c r="P159" s="380">
        <v>593.54399999999998</v>
      </c>
      <c r="Q159" s="378">
        <v>548.17999999999995</v>
      </c>
      <c r="R159" s="379">
        <v>548.17999999999995</v>
      </c>
      <c r="S159" s="381">
        <v>548.17999999999995</v>
      </c>
      <c r="T159" s="379">
        <v>548.17999999999995</v>
      </c>
      <c r="U159" s="379">
        <v>548.17999999999995</v>
      </c>
      <c r="V159" s="379">
        <v>548.17999999999995</v>
      </c>
      <c r="W159" s="380">
        <v>548.17999999999995</v>
      </c>
      <c r="X159" s="382">
        <v>548.17999999999995</v>
      </c>
      <c r="Y159" s="382">
        <v>548.17999999999995</v>
      </c>
      <c r="Z159" s="382">
        <v>548.17999999999995</v>
      </c>
      <c r="AA159" s="380">
        <v>548.17999999999995</v>
      </c>
      <c r="AB159" s="382">
        <v>548.17999999999995</v>
      </c>
      <c r="AC159" s="34"/>
    </row>
    <row r="160" spans="2:29" ht="15">
      <c r="B160" s="45"/>
      <c r="C160" s="49" t="s">
        <v>54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55</v>
      </c>
      <c r="D161" s="37" t="s">
        <v>45</v>
      </c>
      <c r="E161" s="207">
        <v>13639.927799999999</v>
      </c>
      <c r="F161" s="168">
        <v>13639.927799999999</v>
      </c>
      <c r="G161" s="168">
        <v>13639.927799999999</v>
      </c>
      <c r="H161" s="168">
        <v>13639.927799999999</v>
      </c>
      <c r="I161" s="168">
        <v>13639.927799999999</v>
      </c>
      <c r="J161" s="168">
        <v>13639.927799999999</v>
      </c>
      <c r="K161" s="207">
        <v>13639.927799999999</v>
      </c>
      <c r="L161" s="207">
        <v>13639.927799999999</v>
      </c>
      <c r="M161" s="207">
        <v>13639.927799999999</v>
      </c>
      <c r="N161" s="175">
        <v>13639.927799999999</v>
      </c>
      <c r="O161" s="175">
        <v>13639.927799999999</v>
      </c>
      <c r="P161" s="175">
        <v>13639.927799999999</v>
      </c>
      <c r="Q161" s="207">
        <v>7660.3078999999998</v>
      </c>
      <c r="R161" s="168">
        <v>7660.3078999999998</v>
      </c>
      <c r="S161" s="168">
        <v>7660.3078999999998</v>
      </c>
      <c r="T161" s="168">
        <v>7660.3078999999998</v>
      </c>
      <c r="U161" s="168">
        <v>7660.3078999999998</v>
      </c>
      <c r="V161" s="168">
        <v>7660.3078999999998</v>
      </c>
      <c r="W161" s="175">
        <v>7660.3078999999998</v>
      </c>
      <c r="X161" s="208">
        <v>7660.3078999999998</v>
      </c>
      <c r="Y161" s="208">
        <v>7660.3078999999998</v>
      </c>
      <c r="Z161" s="208">
        <v>7660.3078999999998</v>
      </c>
      <c r="AA161" s="175">
        <v>7660.3078999999998</v>
      </c>
      <c r="AB161" s="208">
        <v>7660.3078999999998</v>
      </c>
      <c r="AC161" s="34"/>
    </row>
    <row r="162" spans="2:29" ht="15">
      <c r="B162" s="45"/>
      <c r="C162" s="49" t="s">
        <v>56</v>
      </c>
      <c r="D162" s="37" t="s">
        <v>45</v>
      </c>
      <c r="E162" s="207">
        <v>13009.8837</v>
      </c>
      <c r="F162" s="168">
        <v>13009.8837</v>
      </c>
      <c r="G162" s="168">
        <v>13009.8837</v>
      </c>
      <c r="H162" s="168">
        <v>13009.8837</v>
      </c>
      <c r="I162" s="168">
        <v>13009.8837</v>
      </c>
      <c r="J162" s="168">
        <v>13009.8837</v>
      </c>
      <c r="K162" s="207">
        <v>13009.8837</v>
      </c>
      <c r="L162" s="207">
        <v>13009.8837</v>
      </c>
      <c r="M162" s="207">
        <v>13009.8837</v>
      </c>
      <c r="N162" s="175">
        <v>13009.8837</v>
      </c>
      <c r="O162" s="175">
        <v>13009.8837</v>
      </c>
      <c r="P162" s="175">
        <v>13009.8837</v>
      </c>
      <c r="Q162" s="207">
        <v>7306.4694</v>
      </c>
      <c r="R162" s="168">
        <v>7306.4694</v>
      </c>
      <c r="S162" s="168">
        <v>7306.4694</v>
      </c>
      <c r="T162" s="168">
        <v>7306.4694</v>
      </c>
      <c r="U162" s="168">
        <v>7306.4694</v>
      </c>
      <c r="V162" s="168">
        <v>7306.4694</v>
      </c>
      <c r="W162" s="175">
        <v>7306.4694</v>
      </c>
      <c r="X162" s="208">
        <v>7306.4694</v>
      </c>
      <c r="Y162" s="208">
        <v>7306.4694</v>
      </c>
      <c r="Z162" s="208">
        <v>7306.4694</v>
      </c>
      <c r="AA162" s="175">
        <v>7306.4694</v>
      </c>
      <c r="AB162" s="208">
        <v>7306.4694</v>
      </c>
      <c r="AC162" s="34"/>
    </row>
    <row r="163" spans="2:29" ht="15">
      <c r="B163" s="45"/>
      <c r="C163" s="49" t="s">
        <v>57</v>
      </c>
      <c r="D163" s="37" t="s">
        <v>45</v>
      </c>
      <c r="E163" s="209">
        <v>12966.097299999999</v>
      </c>
      <c r="F163" s="176">
        <v>12966.097299999999</v>
      </c>
      <c r="G163" s="176">
        <v>12966.097299999999</v>
      </c>
      <c r="H163" s="176">
        <v>12966.097299999999</v>
      </c>
      <c r="I163" s="176">
        <v>12966.097299999999</v>
      </c>
      <c r="J163" s="176">
        <v>12966.097299999999</v>
      </c>
      <c r="K163" s="209">
        <v>12966.097299999999</v>
      </c>
      <c r="L163" s="209">
        <v>12966.097299999999</v>
      </c>
      <c r="M163" s="209">
        <v>12966.097299999999</v>
      </c>
      <c r="N163" s="177">
        <v>12966.097299999999</v>
      </c>
      <c r="O163" s="177">
        <v>12966.097299999999</v>
      </c>
      <c r="P163" s="177">
        <v>12966.097299999999</v>
      </c>
      <c r="Q163" s="209">
        <v>7281.8786</v>
      </c>
      <c r="R163" s="176">
        <v>7281.8786</v>
      </c>
      <c r="S163" s="176">
        <v>7281.8786</v>
      </c>
      <c r="T163" s="176">
        <v>7281.8786</v>
      </c>
      <c r="U163" s="176">
        <v>7281.8786</v>
      </c>
      <c r="V163" s="176">
        <v>7281.8786</v>
      </c>
      <c r="W163" s="177">
        <v>7281.8786</v>
      </c>
      <c r="X163" s="210">
        <v>7281.8786</v>
      </c>
      <c r="Y163" s="210">
        <v>7281.8786</v>
      </c>
      <c r="Z163" s="210">
        <v>7281.8786</v>
      </c>
      <c r="AA163" s="177">
        <v>7281.8786</v>
      </c>
      <c r="AB163" s="210">
        <v>7281.8786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405" t="s">
        <v>142</v>
      </c>
      <c r="F165" s="405"/>
      <c r="G165" s="405"/>
      <c r="H165" s="405"/>
      <c r="I165" s="405"/>
      <c r="J165" s="405"/>
      <c r="K165" s="405"/>
      <c r="L165" s="405"/>
      <c r="M165" s="405"/>
      <c r="N165" s="405"/>
      <c r="O165" s="405"/>
      <c r="P165" s="406"/>
      <c r="Q165" s="405" t="s">
        <v>143</v>
      </c>
      <c r="R165" s="406"/>
      <c r="S165" s="406"/>
      <c r="T165" s="406"/>
      <c r="U165" s="406"/>
      <c r="V165" s="406"/>
      <c r="W165" s="406"/>
      <c r="X165" s="406"/>
      <c r="Y165" s="406"/>
      <c r="Z165" s="406"/>
      <c r="AA165" s="406"/>
      <c r="AB165" s="406"/>
      <c r="AC165" s="34"/>
    </row>
    <row r="166" spans="2:29" ht="12.75" customHeight="1">
      <c r="B166" s="45"/>
      <c r="C166" s="49"/>
      <c r="D166" s="37"/>
      <c r="E166" s="412" t="s">
        <v>47</v>
      </c>
      <c r="F166" s="412"/>
      <c r="G166" s="412"/>
      <c r="H166" s="412"/>
      <c r="I166" s="412"/>
      <c r="K166" s="410" t="s">
        <v>76</v>
      </c>
      <c r="L166" s="410" t="s">
        <v>77</v>
      </c>
      <c r="M166" s="410" t="s">
        <v>48</v>
      </c>
      <c r="N166" s="410" t="s">
        <v>49</v>
      </c>
      <c r="O166" s="410" t="s">
        <v>131</v>
      </c>
      <c r="P166" s="410" t="s">
        <v>124</v>
      </c>
      <c r="Q166" s="407" t="s">
        <v>47</v>
      </c>
      <c r="R166" s="413"/>
      <c r="S166" s="413"/>
      <c r="T166" s="413"/>
      <c r="U166" s="413"/>
      <c r="V166" s="409"/>
      <c r="W166" s="410" t="s">
        <v>76</v>
      </c>
      <c r="X166" s="410" t="s">
        <v>77</v>
      </c>
      <c r="Y166" s="410" t="s">
        <v>48</v>
      </c>
      <c r="Z166" s="410" t="s">
        <v>49</v>
      </c>
      <c r="AA166" s="410" t="s">
        <v>131</v>
      </c>
      <c r="AB166" s="410" t="s">
        <v>124</v>
      </c>
      <c r="AC166" s="34"/>
    </row>
    <row r="167" spans="2:29" ht="59.25" customHeight="1">
      <c r="B167" s="70"/>
      <c r="C167" s="49"/>
      <c r="D167" s="37"/>
      <c r="E167" s="165" t="s">
        <v>137</v>
      </c>
      <c r="F167" s="165" t="s">
        <v>138</v>
      </c>
      <c r="G167" s="165" t="s">
        <v>135</v>
      </c>
      <c r="H167" s="165" t="s">
        <v>139</v>
      </c>
      <c r="I167" s="165" t="s">
        <v>136</v>
      </c>
      <c r="J167" s="164" t="s">
        <v>50</v>
      </c>
      <c r="K167" s="411"/>
      <c r="L167" s="411"/>
      <c r="M167" s="411"/>
      <c r="N167" s="411"/>
      <c r="O167" s="411"/>
      <c r="P167" s="411"/>
      <c r="Q167" s="165" t="s">
        <v>137</v>
      </c>
      <c r="R167" s="165" t="s">
        <v>138</v>
      </c>
      <c r="S167" s="165" t="s">
        <v>135</v>
      </c>
      <c r="T167" s="165" t="s">
        <v>139</v>
      </c>
      <c r="U167" s="165" t="s">
        <v>136</v>
      </c>
      <c r="V167" s="164" t="s">
        <v>50</v>
      </c>
      <c r="W167" s="411"/>
      <c r="X167" s="411"/>
      <c r="Y167" s="411"/>
      <c r="Z167" s="411"/>
      <c r="AA167" s="411"/>
      <c r="AB167" s="411"/>
      <c r="AC167" s="34"/>
    </row>
    <row r="168" spans="2:29" ht="15">
      <c r="B168" s="45"/>
      <c r="C168" s="49" t="s">
        <v>52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53</v>
      </c>
      <c r="D169" s="37" t="s">
        <v>28</v>
      </c>
      <c r="E169" s="205">
        <v>401.50900000000001</v>
      </c>
      <c r="F169" s="173">
        <v>401.50900000000001</v>
      </c>
      <c r="G169" s="168">
        <v>401.50900000000001</v>
      </c>
      <c r="H169" s="173">
        <v>401.50900000000001</v>
      </c>
      <c r="I169" s="173">
        <v>401.50900000000001</v>
      </c>
      <c r="J169" s="173">
        <v>401.50900000000001</v>
      </c>
      <c r="K169" s="205">
        <v>401.50900000000001</v>
      </c>
      <c r="L169" s="205">
        <v>401.50900000000001</v>
      </c>
      <c r="M169" s="205">
        <v>401.50900000000001</v>
      </c>
      <c r="N169" s="174">
        <v>401.50900000000001</v>
      </c>
      <c r="O169" s="174">
        <v>401.50900000000001</v>
      </c>
      <c r="P169" s="174">
        <v>401.50900000000001</v>
      </c>
      <c r="Q169" s="205">
        <v>259.39600000000002</v>
      </c>
      <c r="R169" s="173">
        <v>259.39600000000002</v>
      </c>
      <c r="S169" s="168">
        <v>259.39600000000002</v>
      </c>
      <c r="T169" s="173">
        <v>259.39600000000002</v>
      </c>
      <c r="U169" s="173">
        <v>259.39600000000002</v>
      </c>
      <c r="V169" s="173">
        <v>259.39600000000002</v>
      </c>
      <c r="W169" s="174">
        <v>259.39600000000002</v>
      </c>
      <c r="X169" s="173">
        <v>259.39600000000002</v>
      </c>
      <c r="Y169" s="205">
        <v>259.39600000000002</v>
      </c>
      <c r="Z169" s="205">
        <v>259.39600000000002</v>
      </c>
      <c r="AA169" s="205">
        <v>259.39600000000002</v>
      </c>
      <c r="AB169" s="174">
        <v>259.39600000000002</v>
      </c>
      <c r="AC169" s="34"/>
    </row>
    <row r="170" spans="2:29" ht="15">
      <c r="B170" s="45"/>
      <c r="C170" s="49" t="s">
        <v>58</v>
      </c>
      <c r="D170" s="37" t="s">
        <v>28</v>
      </c>
      <c r="E170" s="378">
        <v>569.91999999999996</v>
      </c>
      <c r="F170" s="379">
        <v>569.91999999999996</v>
      </c>
      <c r="G170" s="381">
        <v>569.91999999999996</v>
      </c>
      <c r="H170" s="379">
        <v>569.91999999999996</v>
      </c>
      <c r="I170" s="379">
        <v>569.91999999999996</v>
      </c>
      <c r="J170" s="379">
        <v>569.91999999999996</v>
      </c>
      <c r="K170" s="378">
        <v>569.91999999999996</v>
      </c>
      <c r="L170" s="378">
        <v>569.91999999999996</v>
      </c>
      <c r="M170" s="378">
        <v>569.91999999999996</v>
      </c>
      <c r="N170" s="380">
        <v>569.91999999999996</v>
      </c>
      <c r="O170" s="380">
        <v>569.91999999999996</v>
      </c>
      <c r="P170" s="380">
        <v>569.91999999999996</v>
      </c>
      <c r="Q170" s="378">
        <v>555.928</v>
      </c>
      <c r="R170" s="379">
        <v>555.928</v>
      </c>
      <c r="S170" s="381">
        <v>555.928</v>
      </c>
      <c r="T170" s="379">
        <v>555.928</v>
      </c>
      <c r="U170" s="379">
        <v>555.928</v>
      </c>
      <c r="V170" s="379">
        <v>555.928</v>
      </c>
      <c r="W170" s="380">
        <v>555.928</v>
      </c>
      <c r="X170" s="379">
        <v>555.928</v>
      </c>
      <c r="Y170" s="378">
        <v>555.928</v>
      </c>
      <c r="Z170" s="378">
        <v>555.928</v>
      </c>
      <c r="AA170" s="378">
        <v>555.928</v>
      </c>
      <c r="AB170" s="380">
        <v>555.928</v>
      </c>
      <c r="AC170" s="34"/>
    </row>
    <row r="171" spans="2:29" ht="15">
      <c r="B171" s="45"/>
      <c r="C171" s="49" t="s">
        <v>54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55</v>
      </c>
      <c r="D172" s="37" t="s">
        <v>45</v>
      </c>
      <c r="E172" s="207">
        <v>6459.2718999999997</v>
      </c>
      <c r="F172" s="168">
        <v>6459.2718999999997</v>
      </c>
      <c r="G172" s="168">
        <v>6459.2718999999997</v>
      </c>
      <c r="H172" s="168">
        <v>6459.2718999999997</v>
      </c>
      <c r="I172" s="168">
        <v>6459.2718999999997</v>
      </c>
      <c r="J172" s="168">
        <v>6459.2718999999997</v>
      </c>
      <c r="K172" s="207">
        <v>6459.2718999999997</v>
      </c>
      <c r="L172" s="207">
        <v>6459.2718999999997</v>
      </c>
      <c r="M172" s="207">
        <v>6459.2718999999997</v>
      </c>
      <c r="N172" s="175">
        <v>6459.2718999999997</v>
      </c>
      <c r="O172" s="175">
        <v>6459.2718999999997</v>
      </c>
      <c r="P172" s="175">
        <v>6459.2718999999997</v>
      </c>
      <c r="Q172" s="207">
        <v>3817.7455</v>
      </c>
      <c r="R172" s="168">
        <v>3817.7455</v>
      </c>
      <c r="S172" s="168">
        <v>3817.7455</v>
      </c>
      <c r="T172" s="168">
        <v>3817.7455</v>
      </c>
      <c r="U172" s="168">
        <v>3817.7455</v>
      </c>
      <c r="V172" s="168">
        <v>3817.7455</v>
      </c>
      <c r="W172" s="175">
        <v>3817.7455</v>
      </c>
      <c r="X172" s="168">
        <v>3817.7455</v>
      </c>
      <c r="Y172" s="207">
        <v>3817.7455</v>
      </c>
      <c r="Z172" s="207">
        <v>3817.7455</v>
      </c>
      <c r="AA172" s="207">
        <v>3817.7455</v>
      </c>
      <c r="AB172" s="175">
        <v>3817.7455</v>
      </c>
      <c r="AC172" s="34"/>
    </row>
    <row r="173" spans="2:29" ht="15">
      <c r="B173" s="45"/>
      <c r="C173" s="49" t="s">
        <v>56</v>
      </c>
      <c r="D173" s="37" t="s">
        <v>45</v>
      </c>
      <c r="E173" s="207">
        <v>6160.9106000000002</v>
      </c>
      <c r="F173" s="168">
        <v>6160.9106000000002</v>
      </c>
      <c r="G173" s="168">
        <v>6160.9106000000002</v>
      </c>
      <c r="H173" s="168">
        <v>6160.9106000000002</v>
      </c>
      <c r="I173" s="168">
        <v>6160.9106000000002</v>
      </c>
      <c r="J173" s="168">
        <v>6160.9106000000002</v>
      </c>
      <c r="K173" s="207">
        <v>6160.9106000000002</v>
      </c>
      <c r="L173" s="207">
        <v>6160.9106000000002</v>
      </c>
      <c r="M173" s="207">
        <v>6160.9106000000002</v>
      </c>
      <c r="N173" s="175">
        <v>6160.9106000000002</v>
      </c>
      <c r="O173" s="175">
        <v>6160.9106000000002</v>
      </c>
      <c r="P173" s="175">
        <v>6160.9106000000002</v>
      </c>
      <c r="Q173" s="207">
        <v>3641.3993999999998</v>
      </c>
      <c r="R173" s="168">
        <v>3641.3993999999998</v>
      </c>
      <c r="S173" s="168">
        <v>3641.3993999999998</v>
      </c>
      <c r="T173" s="168">
        <v>3641.3993999999998</v>
      </c>
      <c r="U173" s="168">
        <v>3641.3993999999998</v>
      </c>
      <c r="V173" s="168">
        <v>3641.3993999999998</v>
      </c>
      <c r="W173" s="175">
        <v>3641.3993999999998</v>
      </c>
      <c r="X173" s="168">
        <v>3641.3993999999998</v>
      </c>
      <c r="Y173" s="207">
        <v>3641.3993999999998</v>
      </c>
      <c r="Z173" s="207">
        <v>3641.3993999999998</v>
      </c>
      <c r="AA173" s="207">
        <v>3641.3993999999998</v>
      </c>
      <c r="AB173" s="175">
        <v>3641.3993999999998</v>
      </c>
      <c r="AC173" s="34"/>
    </row>
    <row r="174" spans="2:29" ht="15">
      <c r="B174" s="45"/>
      <c r="C174" s="49" t="s">
        <v>57</v>
      </c>
      <c r="D174" s="37" t="s">
        <v>45</v>
      </c>
      <c r="E174" s="209">
        <v>6140.1752999999999</v>
      </c>
      <c r="F174" s="176">
        <v>6140.1752999999999</v>
      </c>
      <c r="G174" s="176">
        <v>6140.1752999999999</v>
      </c>
      <c r="H174" s="176">
        <v>6140.1752999999999</v>
      </c>
      <c r="I174" s="176">
        <v>6140.1752999999999</v>
      </c>
      <c r="J174" s="176">
        <v>6140.1752999999999</v>
      </c>
      <c r="K174" s="209">
        <v>6140.1752999999999</v>
      </c>
      <c r="L174" s="209">
        <v>6140.1752999999999</v>
      </c>
      <c r="M174" s="209">
        <v>6140.1752999999999</v>
      </c>
      <c r="N174" s="177">
        <v>6140.1752999999999</v>
      </c>
      <c r="O174" s="177">
        <v>6140.1752999999999</v>
      </c>
      <c r="P174" s="177">
        <v>6140.1752999999999</v>
      </c>
      <c r="Q174" s="209">
        <v>3629.1437999999998</v>
      </c>
      <c r="R174" s="176">
        <v>3629.1437999999998</v>
      </c>
      <c r="S174" s="176">
        <v>3629.1437999999998</v>
      </c>
      <c r="T174" s="176">
        <v>3629.1437999999998</v>
      </c>
      <c r="U174" s="176">
        <v>3629.1437999999998</v>
      </c>
      <c r="V174" s="176">
        <v>3629.1437999999998</v>
      </c>
      <c r="W174" s="177">
        <v>3629.1437999999998</v>
      </c>
      <c r="X174" s="176">
        <v>3629.1437999999998</v>
      </c>
      <c r="Y174" s="209">
        <v>3629.1437999999998</v>
      </c>
      <c r="Z174" s="209">
        <v>3629.1437999999998</v>
      </c>
      <c r="AA174" s="209">
        <v>3629.1437999999998</v>
      </c>
      <c r="AB174" s="177">
        <v>3629.1437999999998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405" t="s">
        <v>144</v>
      </c>
      <c r="F176" s="405"/>
      <c r="G176" s="405"/>
      <c r="H176" s="405"/>
      <c r="I176" s="405"/>
      <c r="J176" s="405"/>
      <c r="K176" s="405"/>
      <c r="L176" s="405"/>
      <c r="M176" s="405"/>
      <c r="N176" s="405"/>
      <c r="O176" s="405"/>
      <c r="P176" s="406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407" t="s">
        <v>47</v>
      </c>
      <c r="F177" s="413"/>
      <c r="G177" s="413"/>
      <c r="H177" s="413"/>
      <c r="I177" s="413"/>
      <c r="J177" s="409"/>
      <c r="K177" s="410" t="s">
        <v>76</v>
      </c>
      <c r="L177" s="410" t="s">
        <v>77</v>
      </c>
      <c r="M177" s="410" t="s">
        <v>48</v>
      </c>
      <c r="N177" s="410" t="s">
        <v>49</v>
      </c>
      <c r="O177" s="410" t="s">
        <v>131</v>
      </c>
      <c r="P177" s="410" t="s">
        <v>124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137</v>
      </c>
      <c r="F178" s="165" t="s">
        <v>138</v>
      </c>
      <c r="G178" s="165" t="s">
        <v>135</v>
      </c>
      <c r="H178" s="165" t="s">
        <v>139</v>
      </c>
      <c r="I178" s="165" t="s">
        <v>136</v>
      </c>
      <c r="J178" s="164" t="s">
        <v>50</v>
      </c>
      <c r="K178" s="411"/>
      <c r="L178" s="411"/>
      <c r="M178" s="411"/>
      <c r="N178" s="411"/>
      <c r="O178" s="411"/>
      <c r="P178" s="411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52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53</v>
      </c>
      <c r="D180" s="37" t="s">
        <v>28</v>
      </c>
      <c r="E180" s="205">
        <v>168.66200000000001</v>
      </c>
      <c r="F180" s="173">
        <v>168.66200000000001</v>
      </c>
      <c r="G180" s="168">
        <v>168.66200000000001</v>
      </c>
      <c r="H180" s="173">
        <v>168.66200000000001</v>
      </c>
      <c r="I180" s="173">
        <v>168.66200000000001</v>
      </c>
      <c r="J180" s="173">
        <v>168.66200000000001</v>
      </c>
      <c r="K180" s="205">
        <v>168.66200000000001</v>
      </c>
      <c r="L180" s="205">
        <v>168.66200000000001</v>
      </c>
      <c r="M180" s="205">
        <v>168.66200000000001</v>
      </c>
      <c r="N180" s="174">
        <v>168.66200000000001</v>
      </c>
      <c r="O180" s="174">
        <v>168.66200000000001</v>
      </c>
      <c r="P180" s="174">
        <v>168.66200000000001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58</v>
      </c>
      <c r="D181" s="37" t="s">
        <v>28</v>
      </c>
      <c r="E181" s="378">
        <v>547.52800000000002</v>
      </c>
      <c r="F181" s="379">
        <v>547.52800000000002</v>
      </c>
      <c r="G181" s="381">
        <v>547.52800000000002</v>
      </c>
      <c r="H181" s="379">
        <v>547.52800000000002</v>
      </c>
      <c r="I181" s="379">
        <v>547.52800000000002</v>
      </c>
      <c r="J181" s="379">
        <v>547.52800000000002</v>
      </c>
      <c r="K181" s="378">
        <v>547.52800000000002</v>
      </c>
      <c r="L181" s="378">
        <v>547.52800000000002</v>
      </c>
      <c r="M181" s="378">
        <v>547.52800000000002</v>
      </c>
      <c r="N181" s="380">
        <v>547.52800000000002</v>
      </c>
      <c r="O181" s="380">
        <v>547.52800000000002</v>
      </c>
      <c r="P181" s="380">
        <v>547.52800000000002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54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55</v>
      </c>
      <c r="D183" s="37" t="s">
        <v>45</v>
      </c>
      <c r="E183" s="207">
        <v>2405.9567000000002</v>
      </c>
      <c r="F183" s="168">
        <v>2405.9567000000002</v>
      </c>
      <c r="G183" s="168">
        <v>2405.9567000000002</v>
      </c>
      <c r="H183" s="168">
        <v>2405.9567000000002</v>
      </c>
      <c r="I183" s="168">
        <v>2405.9567000000002</v>
      </c>
      <c r="J183" s="168">
        <v>2405.9567000000002</v>
      </c>
      <c r="K183" s="207">
        <v>2405.9567000000002</v>
      </c>
      <c r="L183" s="207">
        <v>2405.9567000000002</v>
      </c>
      <c r="M183" s="207">
        <v>2405.9567000000002</v>
      </c>
      <c r="N183" s="175">
        <v>2405.9567000000002</v>
      </c>
      <c r="O183" s="175">
        <v>2405.9567000000002</v>
      </c>
      <c r="P183" s="175">
        <v>2405.9567000000002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56</v>
      </c>
      <c r="D184" s="37" t="s">
        <v>45</v>
      </c>
      <c r="E184" s="207">
        <v>2294.8227000000002</v>
      </c>
      <c r="F184" s="168">
        <v>2294.8227000000002</v>
      </c>
      <c r="G184" s="168">
        <v>2294.8227000000002</v>
      </c>
      <c r="H184" s="168">
        <v>2294.8227000000002</v>
      </c>
      <c r="I184" s="168">
        <v>2294.8227000000002</v>
      </c>
      <c r="J184" s="168">
        <v>2294.8227000000002</v>
      </c>
      <c r="K184" s="207">
        <v>2294.8227000000002</v>
      </c>
      <c r="L184" s="207">
        <v>2294.8227000000002</v>
      </c>
      <c r="M184" s="207">
        <v>2294.8227000000002</v>
      </c>
      <c r="N184" s="175">
        <v>2294.8227000000002</v>
      </c>
      <c r="O184" s="175">
        <v>2294.8227000000002</v>
      </c>
      <c r="P184" s="175">
        <v>2294.8227000000002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57</v>
      </c>
      <c r="D185" s="37" t="s">
        <v>45</v>
      </c>
      <c r="E185" s="209">
        <v>2287.0992000000001</v>
      </c>
      <c r="F185" s="176">
        <v>2287.0992000000001</v>
      </c>
      <c r="G185" s="176">
        <v>2287.0992000000001</v>
      </c>
      <c r="H185" s="176">
        <v>2287.0992000000001</v>
      </c>
      <c r="I185" s="176">
        <v>2287.0992000000001</v>
      </c>
      <c r="J185" s="176">
        <v>2287.0992000000001</v>
      </c>
      <c r="K185" s="209">
        <v>2287.0992000000001</v>
      </c>
      <c r="L185" s="209">
        <v>2287.0992000000001</v>
      </c>
      <c r="M185" s="209">
        <v>2287.0992000000001</v>
      </c>
      <c r="N185" s="177">
        <v>2287.0992000000001</v>
      </c>
      <c r="O185" s="177">
        <v>2287.0992000000001</v>
      </c>
      <c r="P185" s="177">
        <v>2287.0992000000001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414" t="s">
        <v>46</v>
      </c>
      <c r="C187" s="414"/>
      <c r="D187" s="414"/>
      <c r="E187" s="414"/>
      <c r="F187" s="414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uTfx0pt9XaBtYdSJzHIHvOkngvzASYB3gChhf3r17JMc4xUX+irubSg39ToZifrEcOs2Jyrv72EOw8eKbiSa8Q==" saltValue="mtPq8RMIRHtm58VofvPeyA==" spinCount="100000" sheet="1" objects="1" scenarios="1"/>
  <mergeCells count="103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B2:AD2"/>
    <mergeCell ref="C9:I9"/>
    <mergeCell ref="K9:Q9"/>
    <mergeCell ref="S9:Z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7" fitToHeight="2" orientation="landscape" r:id="rId1"/>
  <rowBreaks count="1" manualBreakCount="1"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B3916-8629-46A3-877E-00F36BA67A08}">
  <sheetPr>
    <tabColor rgb="FFFF0000"/>
    <pageSetUpPr fitToPage="1"/>
  </sheetPr>
  <dimension ref="A1:T40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2.85546875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42578125" style="83" customWidth="1"/>
    <col min="10" max="10" width="13.85546875" style="83" customWidth="1"/>
    <col min="11" max="11" width="13.7109375" style="83" customWidth="1"/>
    <col min="12" max="12" width="15" style="83" customWidth="1"/>
    <col min="13" max="13" width="15.5703125" style="83" customWidth="1"/>
    <col min="14" max="14" width="15.42578125" style="83" customWidth="1"/>
    <col min="15" max="15" width="11.85546875" style="83" customWidth="1"/>
    <col min="16" max="17" width="12.140625" style="83" customWidth="1"/>
    <col min="18" max="18" width="13.425781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17" t="s">
        <v>185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</row>
    <row r="3" spans="1:20" ht="3.95" customHeight="1" thickBot="1"/>
    <row r="4" spans="1:20" ht="24.75" customHeight="1">
      <c r="B4" s="418" t="s">
        <v>74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20"/>
    </row>
    <row r="5" spans="1:20" ht="23.25" customHeight="1">
      <c r="A5" s="75"/>
      <c r="B5" s="82"/>
      <c r="C5" s="9" t="s">
        <v>166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51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15.75">
      <c r="B8" s="231" t="s">
        <v>10</v>
      </c>
      <c r="C8" s="233"/>
      <c r="D8" s="233"/>
      <c r="E8" s="252"/>
      <c r="F8" s="233"/>
      <c r="G8" s="233"/>
      <c r="H8" s="253"/>
      <c r="I8" s="233"/>
      <c r="J8" s="252"/>
      <c r="K8" s="234"/>
      <c r="L8" s="254"/>
      <c r="M8" s="254"/>
      <c r="N8" s="254"/>
      <c r="O8" s="233"/>
      <c r="P8" s="233"/>
      <c r="Q8" s="233"/>
      <c r="R8" s="254"/>
      <c r="S8" s="254"/>
      <c r="T8" s="235"/>
    </row>
    <row r="9" spans="1:20" ht="14.25">
      <c r="B9" s="240"/>
      <c r="E9" s="255" t="s">
        <v>12</v>
      </c>
      <c r="J9" s="256"/>
      <c r="K9" s="76"/>
      <c r="L9" s="241"/>
      <c r="M9" s="241"/>
      <c r="N9" s="241"/>
      <c r="R9" s="241"/>
      <c r="S9" s="241"/>
      <c r="T9" s="75"/>
    </row>
    <row r="10" spans="1:20" ht="15">
      <c r="B10" s="240"/>
      <c r="C10" s="257" t="s">
        <v>5</v>
      </c>
      <c r="D10" s="258" t="s">
        <v>6</v>
      </c>
      <c r="E10" s="173">
        <v>12668.076999999999</v>
      </c>
      <c r="H10" s="257"/>
      <c r="I10" s="259"/>
      <c r="J10" s="241"/>
      <c r="K10" s="76"/>
      <c r="L10" s="241"/>
      <c r="M10" s="241"/>
      <c r="N10" s="241"/>
      <c r="R10" s="241"/>
      <c r="S10" s="241"/>
      <c r="T10" s="75"/>
    </row>
    <row r="11" spans="1:20" ht="15">
      <c r="B11" s="240"/>
      <c r="C11" s="260" t="s">
        <v>90</v>
      </c>
      <c r="D11" s="261" t="s">
        <v>8</v>
      </c>
      <c r="E11" s="168">
        <v>138.24039999999999</v>
      </c>
      <c r="H11" s="257"/>
      <c r="I11" s="259"/>
      <c r="J11" s="241"/>
      <c r="K11" s="76"/>
      <c r="L11" s="241"/>
      <c r="M11" s="241"/>
      <c r="N11" s="241"/>
      <c r="R11" s="241"/>
      <c r="S11" s="241"/>
      <c r="T11" s="75"/>
    </row>
    <row r="12" spans="1:20" ht="15">
      <c r="B12" s="240"/>
      <c r="C12" s="260" t="s">
        <v>91</v>
      </c>
      <c r="D12" s="261" t="s">
        <v>8</v>
      </c>
      <c r="E12" s="168">
        <v>138.24039999999999</v>
      </c>
      <c r="G12" s="262"/>
      <c r="I12" s="262"/>
      <c r="K12" s="76"/>
      <c r="L12" s="241"/>
      <c r="M12" s="241"/>
      <c r="N12" s="241"/>
      <c r="R12" s="241"/>
      <c r="S12" s="241"/>
      <c r="T12" s="75"/>
    </row>
    <row r="13" spans="1:20" ht="3.95" customHeight="1" thickBot="1">
      <c r="B13" s="244"/>
      <c r="C13" s="245"/>
      <c r="D13" s="245"/>
      <c r="E13" s="246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63"/>
      <c r="S13" s="263"/>
      <c r="T13" s="247"/>
    </row>
    <row r="14" spans="1:20" ht="3.95" customHeight="1">
      <c r="B14" s="233"/>
      <c r="T14" s="233"/>
    </row>
    <row r="15" spans="1:20" ht="24.75" customHeight="1" thickBot="1">
      <c r="B15" s="230" t="s">
        <v>14</v>
      </c>
      <c r="O15" s="241"/>
      <c r="P15" s="241"/>
      <c r="T15" s="245"/>
    </row>
    <row r="16" spans="1:20" ht="15.75">
      <c r="B16" s="231" t="s">
        <v>15</v>
      </c>
      <c r="C16" s="233"/>
      <c r="D16" s="233"/>
      <c r="E16" s="234"/>
      <c r="F16" s="233"/>
      <c r="G16" s="233"/>
      <c r="H16" s="233"/>
      <c r="I16" s="233"/>
      <c r="J16" s="233"/>
      <c r="K16" s="233"/>
      <c r="L16" s="233"/>
      <c r="M16" s="233"/>
      <c r="N16" s="233"/>
      <c r="O16" s="253"/>
      <c r="P16" s="253"/>
      <c r="Q16" s="233"/>
      <c r="R16" s="233"/>
      <c r="S16" s="233"/>
      <c r="T16" s="235"/>
    </row>
    <row r="17" spans="2:20" ht="3.75" customHeight="1">
      <c r="B17" s="240"/>
      <c r="T17" s="75"/>
    </row>
    <row r="18" spans="2:20" ht="13.5" customHeight="1">
      <c r="B18" s="240"/>
      <c r="E18" s="415" t="s">
        <v>16</v>
      </c>
      <c r="F18" s="416"/>
      <c r="G18" s="415" t="s">
        <v>17</v>
      </c>
      <c r="H18" s="416"/>
      <c r="I18" s="415" t="s">
        <v>18</v>
      </c>
      <c r="J18" s="416"/>
      <c r="K18" s="415" t="s">
        <v>19</v>
      </c>
      <c r="L18" s="421"/>
      <c r="M18" s="415" t="s">
        <v>20</v>
      </c>
      <c r="N18" s="416"/>
      <c r="P18" s="76"/>
      <c r="R18" s="264" t="s">
        <v>21</v>
      </c>
      <c r="S18" s="265"/>
      <c r="T18" s="75"/>
    </row>
    <row r="19" spans="2:20" ht="22.5">
      <c r="B19" s="240"/>
      <c r="E19" s="266" t="s">
        <v>22</v>
      </c>
      <c r="F19" s="266" t="s">
        <v>23</v>
      </c>
      <c r="G19" s="266" t="s">
        <v>22</v>
      </c>
      <c r="H19" s="266" t="s">
        <v>23</v>
      </c>
      <c r="I19" s="266" t="s">
        <v>22</v>
      </c>
      <c r="J19" s="266" t="s">
        <v>23</v>
      </c>
      <c r="K19" s="266" t="s">
        <v>22</v>
      </c>
      <c r="L19" s="266" t="s">
        <v>23</v>
      </c>
      <c r="M19" s="266" t="s">
        <v>22</v>
      </c>
      <c r="N19" s="266" t="s">
        <v>23</v>
      </c>
      <c r="R19" s="266" t="s">
        <v>24</v>
      </c>
      <c r="S19" s="267"/>
      <c r="T19" s="75"/>
    </row>
    <row r="20" spans="2:20" s="269" customFormat="1" ht="15">
      <c r="B20" s="268"/>
      <c r="C20" s="269" t="s">
        <v>25</v>
      </c>
      <c r="D20" s="270" t="s">
        <v>26</v>
      </c>
      <c r="E20" s="203">
        <v>30016.67</v>
      </c>
      <c r="F20" s="171">
        <v>30016.67</v>
      </c>
      <c r="G20" s="203">
        <v>44377.885000000002</v>
      </c>
      <c r="H20" s="171">
        <v>44377.885000000002</v>
      </c>
      <c r="I20" s="203">
        <v>442553.00099999999</v>
      </c>
      <c r="J20" s="171">
        <v>442553.00099999999</v>
      </c>
      <c r="K20" s="203">
        <v>597396.804</v>
      </c>
      <c r="L20" s="171">
        <v>597396.804</v>
      </c>
      <c r="M20" s="203">
        <v>1949692.4410000001</v>
      </c>
      <c r="N20" s="204">
        <v>1949692.4410000001</v>
      </c>
      <c r="P20" s="257" t="s">
        <v>25</v>
      </c>
      <c r="Q20" s="271" t="s">
        <v>26</v>
      </c>
      <c r="R20" s="272">
        <v>13178.02</v>
      </c>
      <c r="S20" s="273"/>
      <c r="T20" s="274"/>
    </row>
    <row r="21" spans="2:20" s="269" customFormat="1" ht="15">
      <c r="B21" s="268"/>
      <c r="C21" s="269" t="s">
        <v>27</v>
      </c>
      <c r="D21" s="270" t="s">
        <v>28</v>
      </c>
      <c r="E21" s="205">
        <v>44500.902000000002</v>
      </c>
      <c r="F21" s="173">
        <v>44500.902000000002</v>
      </c>
      <c r="G21" s="205">
        <v>37432.720000000001</v>
      </c>
      <c r="H21" s="173">
        <v>37432.720000000001</v>
      </c>
      <c r="I21" s="205">
        <v>34952.69</v>
      </c>
      <c r="J21" s="173">
        <v>34952.69</v>
      </c>
      <c r="K21" s="205">
        <v>26894.687000000002</v>
      </c>
      <c r="L21" s="173">
        <v>26894.687000000002</v>
      </c>
      <c r="M21" s="205">
        <v>19273.749</v>
      </c>
      <c r="N21" s="206">
        <v>19273.749</v>
      </c>
      <c r="P21" s="257" t="s">
        <v>5</v>
      </c>
      <c r="Q21" s="271" t="s">
        <v>26</v>
      </c>
      <c r="R21" s="272">
        <v>5136.9030000000002</v>
      </c>
      <c r="S21" s="273"/>
      <c r="T21" s="274"/>
    </row>
    <row r="22" spans="2:20" s="269" customFormat="1" ht="15">
      <c r="B22" s="268"/>
      <c r="C22" s="269" t="s">
        <v>29</v>
      </c>
      <c r="D22" s="270" t="s">
        <v>28</v>
      </c>
      <c r="E22" s="205">
        <v>2579.6419999999998</v>
      </c>
      <c r="F22" s="173">
        <v>2579.6419999999998</v>
      </c>
      <c r="G22" s="205">
        <v>2525.1640000000002</v>
      </c>
      <c r="H22" s="173">
        <v>2525.1640000000002</v>
      </c>
      <c r="I22" s="205">
        <v>2476.9450000000002</v>
      </c>
      <c r="J22" s="173">
        <v>2476.9450000000002</v>
      </c>
      <c r="K22" s="205">
        <v>2413.6579999999999</v>
      </c>
      <c r="L22" s="173">
        <v>2413.6579999999999</v>
      </c>
      <c r="M22" s="205">
        <v>2377.1880000000001</v>
      </c>
      <c r="N22" s="206">
        <v>2377.1880000000001</v>
      </c>
      <c r="P22" s="257" t="s">
        <v>7</v>
      </c>
      <c r="Q22" s="271" t="s">
        <v>8</v>
      </c>
      <c r="R22" s="275">
        <v>148.37100000000001</v>
      </c>
      <c r="S22" s="276"/>
      <c r="T22" s="274"/>
    </row>
    <row r="23" spans="2:20" s="269" customFormat="1" ht="15">
      <c r="B23" s="268"/>
      <c r="C23" s="269" t="s">
        <v>30</v>
      </c>
      <c r="D23" s="270" t="s">
        <v>8</v>
      </c>
      <c r="E23" s="207">
        <v>31.857500000000002</v>
      </c>
      <c r="F23" s="168">
        <v>31.857500000000002</v>
      </c>
      <c r="G23" s="207">
        <v>30.133900000000001</v>
      </c>
      <c r="H23" s="168">
        <v>30.133900000000001</v>
      </c>
      <c r="I23" s="207">
        <v>29.787700000000001</v>
      </c>
      <c r="J23" s="168">
        <v>29.787700000000001</v>
      </c>
      <c r="K23" s="207">
        <v>29.026299999999999</v>
      </c>
      <c r="L23" s="168">
        <v>29.026299999999999</v>
      </c>
      <c r="M23" s="207">
        <v>28.619299999999999</v>
      </c>
      <c r="N23" s="208">
        <v>28.619299999999999</v>
      </c>
      <c r="R23" s="277"/>
      <c r="S23" s="277"/>
      <c r="T23" s="274"/>
    </row>
    <row r="24" spans="2:20" s="269" customFormat="1" ht="15">
      <c r="B24" s="268"/>
      <c r="C24" s="269" t="s">
        <v>31</v>
      </c>
      <c r="D24" s="270" t="s">
        <v>8</v>
      </c>
      <c r="E24" s="207">
        <v>31.385200000000001</v>
      </c>
      <c r="F24" s="168">
        <v>31.385200000000001</v>
      </c>
      <c r="G24" s="207">
        <v>29.687100000000001</v>
      </c>
      <c r="H24" s="168">
        <v>29.687100000000001</v>
      </c>
      <c r="I24" s="207">
        <v>29.346</v>
      </c>
      <c r="J24" s="168">
        <v>29.346</v>
      </c>
      <c r="K24" s="207">
        <v>28.5959</v>
      </c>
      <c r="L24" s="168">
        <v>28.5959</v>
      </c>
      <c r="M24" s="207">
        <v>28.195</v>
      </c>
      <c r="N24" s="208">
        <v>28.195</v>
      </c>
      <c r="R24" s="277"/>
      <c r="S24" s="277"/>
      <c r="T24" s="274"/>
    </row>
    <row r="25" spans="2:20" s="269" customFormat="1" ht="15">
      <c r="B25" s="268"/>
      <c r="C25" s="269" t="s">
        <v>32</v>
      </c>
      <c r="D25" s="270" t="s">
        <v>8</v>
      </c>
      <c r="E25" s="209">
        <v>31.012</v>
      </c>
      <c r="F25" s="176">
        <v>31.012</v>
      </c>
      <c r="G25" s="209">
        <v>29.334099999999999</v>
      </c>
      <c r="H25" s="176">
        <v>29.334099999999999</v>
      </c>
      <c r="I25" s="209">
        <v>28.9971</v>
      </c>
      <c r="J25" s="176">
        <v>28.9971</v>
      </c>
      <c r="K25" s="209">
        <v>28.2559</v>
      </c>
      <c r="L25" s="176">
        <v>28.2559</v>
      </c>
      <c r="M25" s="209">
        <v>27.8597</v>
      </c>
      <c r="N25" s="210">
        <v>27.8597</v>
      </c>
      <c r="R25" s="277"/>
      <c r="S25" s="277"/>
      <c r="T25" s="274"/>
    </row>
    <row r="26" spans="2:20" s="269" customFormat="1" ht="4.5" customHeight="1" thickBot="1">
      <c r="B26" s="278"/>
      <c r="C26" s="279"/>
      <c r="D26" s="280"/>
      <c r="E26" s="281"/>
      <c r="F26" s="282"/>
      <c r="G26" s="282"/>
      <c r="H26" s="282"/>
      <c r="I26" s="282"/>
      <c r="J26" s="282"/>
      <c r="K26" s="282"/>
      <c r="L26" s="282"/>
      <c r="M26" s="282"/>
      <c r="N26" s="282"/>
      <c r="O26" s="283"/>
      <c r="P26" s="283"/>
      <c r="Q26" s="282"/>
      <c r="R26" s="282"/>
      <c r="S26" s="282"/>
      <c r="T26" s="284"/>
    </row>
    <row r="27" spans="2:20" ht="5.45" customHeight="1">
      <c r="B27" s="285"/>
      <c r="E27" s="286"/>
      <c r="F27" s="287"/>
      <c r="G27" s="287"/>
      <c r="H27" s="287"/>
      <c r="I27" s="287"/>
      <c r="J27" s="287"/>
      <c r="K27" s="287"/>
      <c r="L27" s="287"/>
      <c r="M27" s="287"/>
      <c r="N27" s="287"/>
      <c r="O27" s="288"/>
      <c r="P27" s="288"/>
    </row>
    <row r="28" spans="2:20" ht="22.5" customHeight="1" thickBot="1">
      <c r="B28" s="289" t="s">
        <v>38</v>
      </c>
    </row>
    <row r="29" spans="2:20" ht="15.75">
      <c r="B29" s="231" t="s">
        <v>15</v>
      </c>
      <c r="C29" s="233"/>
      <c r="D29" s="233"/>
      <c r="E29" s="234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5"/>
    </row>
    <row r="30" spans="2:20">
      <c r="B30" s="240"/>
      <c r="E30" s="415" t="s">
        <v>39</v>
      </c>
      <c r="F30" s="416"/>
      <c r="G30" s="415" t="s">
        <v>40</v>
      </c>
      <c r="H30" s="416"/>
      <c r="I30" s="415" t="s">
        <v>41</v>
      </c>
      <c r="J30" s="416"/>
      <c r="K30" s="415" t="s">
        <v>42</v>
      </c>
      <c r="L30" s="416"/>
      <c r="M30" s="415" t="s">
        <v>43</v>
      </c>
      <c r="N30" s="416"/>
      <c r="T30" s="75"/>
    </row>
    <row r="31" spans="2:20" s="292" customFormat="1" ht="34.5" customHeight="1">
      <c r="B31" s="290"/>
      <c r="C31" s="291"/>
      <c r="E31" s="266" t="s">
        <v>22</v>
      </c>
      <c r="F31" s="266" t="s">
        <v>23</v>
      </c>
      <c r="G31" s="266" t="s">
        <v>22</v>
      </c>
      <c r="H31" s="266" t="s">
        <v>23</v>
      </c>
      <c r="I31" s="266" t="s">
        <v>22</v>
      </c>
      <c r="J31" s="266" t="s">
        <v>23</v>
      </c>
      <c r="K31" s="266" t="s">
        <v>22</v>
      </c>
      <c r="L31" s="266" t="s">
        <v>23</v>
      </c>
      <c r="M31" s="266" t="s">
        <v>22</v>
      </c>
      <c r="N31" s="266" t="s">
        <v>23</v>
      </c>
      <c r="T31" s="293"/>
    </row>
    <row r="32" spans="2:20" ht="15">
      <c r="B32" s="240"/>
      <c r="C32" s="269" t="s">
        <v>27</v>
      </c>
      <c r="D32" s="76" t="s">
        <v>28</v>
      </c>
      <c r="E32" s="203">
        <v>44500.902000000002</v>
      </c>
      <c r="F32" s="171">
        <v>44500.902000000002</v>
      </c>
      <c r="G32" s="203">
        <v>37432.720000000001</v>
      </c>
      <c r="H32" s="204">
        <v>37432.720000000001</v>
      </c>
      <c r="I32" s="171">
        <v>34952.69</v>
      </c>
      <c r="J32" s="171">
        <v>34952.69</v>
      </c>
      <c r="K32" s="203">
        <v>26894.687000000002</v>
      </c>
      <c r="L32" s="204">
        <v>26894.687000000002</v>
      </c>
      <c r="M32" s="203">
        <v>19273.749</v>
      </c>
      <c r="N32" s="204">
        <v>19273.749</v>
      </c>
      <c r="T32" s="75"/>
    </row>
    <row r="33" spans="2:20" ht="15">
      <c r="B33" s="240"/>
      <c r="C33" s="269" t="s">
        <v>29</v>
      </c>
      <c r="D33" s="76" t="s">
        <v>28</v>
      </c>
      <c r="E33" s="205">
        <v>334.95</v>
      </c>
      <c r="F33" s="173">
        <v>334.95</v>
      </c>
      <c r="G33" s="205">
        <v>195.42</v>
      </c>
      <c r="H33" s="206">
        <v>195.42</v>
      </c>
      <c r="I33" s="173">
        <v>161.28200000000001</v>
      </c>
      <c r="J33" s="173">
        <v>161.28200000000001</v>
      </c>
      <c r="K33" s="205">
        <v>104.197</v>
      </c>
      <c r="L33" s="206">
        <v>104.197</v>
      </c>
      <c r="M33" s="205">
        <v>67.75</v>
      </c>
      <c r="N33" s="206">
        <v>67.75</v>
      </c>
      <c r="T33" s="75"/>
    </row>
    <row r="34" spans="2:20" ht="15">
      <c r="B34" s="240"/>
      <c r="C34" s="83" t="s">
        <v>44</v>
      </c>
      <c r="D34" s="76" t="s">
        <v>28</v>
      </c>
      <c r="E34" s="205">
        <v>593.54399999999998</v>
      </c>
      <c r="F34" s="173">
        <v>593.54399999999998</v>
      </c>
      <c r="G34" s="205">
        <v>548.17999999999995</v>
      </c>
      <c r="H34" s="206">
        <v>548.17999999999995</v>
      </c>
      <c r="I34" s="173">
        <v>569.91999999999996</v>
      </c>
      <c r="J34" s="173">
        <v>569.91999999999996</v>
      </c>
      <c r="K34" s="294">
        <v>555.928</v>
      </c>
      <c r="L34" s="295">
        <v>555.928</v>
      </c>
      <c r="M34" s="205">
        <v>547.52800000000002</v>
      </c>
      <c r="N34" s="206">
        <v>547.52800000000002</v>
      </c>
      <c r="T34" s="75"/>
    </row>
    <row r="35" spans="2:20" ht="15">
      <c r="B35" s="240"/>
      <c r="C35" s="269" t="s">
        <v>30</v>
      </c>
      <c r="D35" s="76" t="s">
        <v>45</v>
      </c>
      <c r="E35" s="207">
        <v>3931.7267000000002</v>
      </c>
      <c r="F35" s="168">
        <v>3931.7267000000002</v>
      </c>
      <c r="G35" s="207">
        <v>2208.0936000000002</v>
      </c>
      <c r="H35" s="208">
        <v>2208.0936000000002</v>
      </c>
      <c r="I35" s="168">
        <v>1861.8933999999999</v>
      </c>
      <c r="J35" s="168">
        <v>1861.8933999999999</v>
      </c>
      <c r="K35" s="207">
        <v>1100.47</v>
      </c>
      <c r="L35" s="208">
        <v>1100.47</v>
      </c>
      <c r="M35" s="207">
        <v>693.52009999999996</v>
      </c>
      <c r="N35" s="208">
        <v>693.52009999999996</v>
      </c>
      <c r="T35" s="75"/>
    </row>
    <row r="36" spans="2:20" ht="15">
      <c r="B36" s="240"/>
      <c r="C36" s="269" t="s">
        <v>31</v>
      </c>
      <c r="D36" s="76" t="s">
        <v>45</v>
      </c>
      <c r="E36" s="207">
        <v>3873.4317999999998</v>
      </c>
      <c r="F36" s="168">
        <v>3873.4317999999998</v>
      </c>
      <c r="G36" s="207">
        <v>2175.3546000000001</v>
      </c>
      <c r="H36" s="208">
        <v>2175.3546000000001</v>
      </c>
      <c r="I36" s="168">
        <v>1834.2874999999999</v>
      </c>
      <c r="J36" s="168">
        <v>1834.2874999999999</v>
      </c>
      <c r="K36" s="207">
        <v>1084.1536000000001</v>
      </c>
      <c r="L36" s="208">
        <v>1084.1536000000001</v>
      </c>
      <c r="M36" s="207">
        <v>683.23739999999998</v>
      </c>
      <c r="N36" s="208">
        <v>683.23739999999998</v>
      </c>
      <c r="T36" s="75"/>
    </row>
    <row r="37" spans="2:20" ht="15">
      <c r="B37" s="240"/>
      <c r="C37" s="269" t="s">
        <v>32</v>
      </c>
      <c r="D37" s="76" t="s">
        <v>45</v>
      </c>
      <c r="E37" s="209">
        <v>3827.3788</v>
      </c>
      <c r="F37" s="176">
        <v>3827.3788</v>
      </c>
      <c r="G37" s="209">
        <v>2149.4908999999998</v>
      </c>
      <c r="H37" s="210">
        <v>2149.4908999999998</v>
      </c>
      <c r="I37" s="176">
        <v>1812.4788000000001</v>
      </c>
      <c r="J37" s="176">
        <v>1812.4788000000001</v>
      </c>
      <c r="K37" s="209">
        <v>1071.2636</v>
      </c>
      <c r="L37" s="210">
        <v>1071.2636</v>
      </c>
      <c r="M37" s="209">
        <v>675.11410000000001</v>
      </c>
      <c r="N37" s="210">
        <v>675.11410000000001</v>
      </c>
      <c r="T37" s="75"/>
    </row>
    <row r="38" spans="2:20" ht="7.5" customHeight="1" thickBot="1">
      <c r="B38" s="296"/>
      <c r="C38" s="245"/>
      <c r="D38" s="245"/>
      <c r="E38" s="246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7"/>
    </row>
    <row r="39" spans="2:20" ht="12.75" customHeight="1">
      <c r="B39" s="297"/>
      <c r="C39" s="252"/>
      <c r="D39" s="297"/>
      <c r="E39" s="297"/>
      <c r="F39" s="297"/>
      <c r="G39" s="297"/>
      <c r="H39" s="297"/>
      <c r="I39" s="297"/>
      <c r="J39" s="297"/>
      <c r="K39" s="297"/>
    </row>
    <row r="40" spans="2:20" ht="8.25" customHeight="1"/>
  </sheetData>
  <sheetProtection algorithmName="SHA-512" hashValue="YE9EBoTb2twnryKUp7wIG118wrjojGoeA1T+5IzrDBiqX5BDPDryPuzzwGbbtbQbVAhOno22snRXxvdqEQGIvA==" saltValue="EGc9BxCrR5hkFeRbetKkgA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3C89D-A1DB-4E39-9E3A-1B726DFC5EC3}">
  <sheetPr>
    <tabColor rgb="FFFF0000"/>
    <pageSetUpPr fitToPage="1"/>
  </sheetPr>
  <dimension ref="A1:J19"/>
  <sheetViews>
    <sheetView showGridLines="0" view="pageBreakPreview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3.7109375" style="83" customWidth="1"/>
    <col min="4" max="4" width="8.42578125" style="83" bestFit="1" customWidth="1"/>
    <col min="5" max="5" width="20.85546875" style="76" customWidth="1"/>
    <col min="6" max="7" width="20.85546875" style="83" customWidth="1"/>
    <col min="8" max="8" width="15.85546875" style="83" customWidth="1"/>
    <col min="9" max="9" width="19.85546875" style="83" customWidth="1"/>
    <col min="10" max="16384" width="10.85546875" style="83"/>
  </cols>
  <sheetData>
    <row r="1" spans="1:10" ht="6.95" customHeight="1"/>
    <row r="2" spans="1:10" ht="33" customHeight="1">
      <c r="A2" s="77"/>
      <c r="B2" s="422" t="s">
        <v>186</v>
      </c>
      <c r="C2" s="422"/>
      <c r="D2" s="422"/>
      <c r="E2" s="422"/>
      <c r="F2" s="422"/>
      <c r="G2" s="422"/>
      <c r="H2" s="422"/>
      <c r="I2" s="422"/>
      <c r="J2" s="422"/>
    </row>
    <row r="3" spans="1:10" ht="3.95" customHeight="1" thickBot="1"/>
    <row r="4" spans="1:10" ht="24.75" customHeight="1">
      <c r="B4" s="218" t="s">
        <v>59</v>
      </c>
      <c r="C4" s="219"/>
      <c r="D4" s="219"/>
      <c r="E4" s="219"/>
      <c r="F4" s="219"/>
      <c r="G4" s="219"/>
      <c r="H4" s="219"/>
      <c r="I4" s="220"/>
    </row>
    <row r="5" spans="1:10" ht="18.75" customHeight="1">
      <c r="B5" s="221" t="s">
        <v>166</v>
      </c>
      <c r="C5" s="79"/>
      <c r="D5" s="79"/>
      <c r="E5" s="79"/>
      <c r="F5" s="79"/>
      <c r="G5" s="79"/>
      <c r="H5" s="79"/>
      <c r="I5" s="222"/>
    </row>
    <row r="6" spans="1:10" ht="5.45" customHeight="1" thickBot="1">
      <c r="B6" s="223"/>
      <c r="C6" s="224"/>
      <c r="D6" s="224"/>
      <c r="E6" s="224"/>
      <c r="F6" s="224"/>
      <c r="G6" s="224"/>
      <c r="H6" s="224"/>
      <c r="I6" s="225"/>
    </row>
    <row r="7" spans="1:10" ht="18.75" thickBot="1">
      <c r="B7" s="230" t="s">
        <v>0</v>
      </c>
      <c r="F7" s="245"/>
      <c r="G7" s="245"/>
      <c r="H7" s="245"/>
      <c r="I7" s="245"/>
    </row>
    <row r="8" spans="1:10" ht="15.75">
      <c r="B8" s="231" t="s">
        <v>1</v>
      </c>
      <c r="C8" s="232"/>
      <c r="D8" s="233"/>
      <c r="E8" s="234"/>
      <c r="F8" s="233"/>
      <c r="G8" s="233"/>
      <c r="H8" s="233"/>
      <c r="I8" s="235"/>
    </row>
    <row r="9" spans="1:10" ht="15.75">
      <c r="B9" s="236"/>
      <c r="I9" s="75"/>
    </row>
    <row r="10" spans="1:10" ht="15.75">
      <c r="B10" s="236"/>
      <c r="I10" s="75"/>
    </row>
    <row r="11" spans="1:10" ht="24">
      <c r="B11" s="237"/>
      <c r="D11" s="76"/>
      <c r="E11" s="386" t="s">
        <v>2</v>
      </c>
      <c r="F11" s="386" t="s">
        <v>3</v>
      </c>
      <c r="G11" s="386" t="s">
        <v>156</v>
      </c>
      <c r="I11" s="238"/>
    </row>
    <row r="12" spans="1:10" ht="15">
      <c r="B12" s="239"/>
      <c r="C12" s="384" t="s">
        <v>5</v>
      </c>
      <c r="D12" s="383" t="s">
        <v>6</v>
      </c>
      <c r="E12" s="173">
        <v>5529.6180000000004</v>
      </c>
      <c r="F12" s="173">
        <v>5288.8969999999999</v>
      </c>
      <c r="G12" s="173">
        <v>28683.52</v>
      </c>
      <c r="I12" s="75"/>
    </row>
    <row r="13" spans="1:10" ht="15">
      <c r="B13" s="240"/>
      <c r="C13" s="384" t="s">
        <v>7</v>
      </c>
      <c r="D13" s="76" t="s">
        <v>8</v>
      </c>
      <c r="E13" s="168">
        <v>132.06569999999999</v>
      </c>
      <c r="F13" s="168">
        <v>127.813</v>
      </c>
      <c r="G13" s="168">
        <v>113.8659</v>
      </c>
      <c r="I13" s="75"/>
    </row>
    <row r="14" spans="1:10" ht="14.25">
      <c r="B14" s="240"/>
      <c r="C14" s="385" t="s">
        <v>9</v>
      </c>
      <c r="F14" s="241"/>
      <c r="G14" s="241"/>
      <c r="I14" s="75"/>
    </row>
    <row r="15" spans="1:10">
      <c r="B15" s="240"/>
      <c r="E15" s="83"/>
      <c r="I15" s="75"/>
    </row>
    <row r="16" spans="1:10" ht="3.95" customHeight="1" thickBot="1">
      <c r="B16" s="244"/>
      <c r="C16" s="245"/>
      <c r="D16" s="245"/>
      <c r="E16" s="246"/>
      <c r="F16" s="245"/>
      <c r="G16" s="245"/>
      <c r="H16" s="245"/>
      <c r="I16" s="247"/>
    </row>
    <row r="17" spans="2:9" ht="3.95" customHeight="1">
      <c r="B17" s="233"/>
      <c r="I17" s="233"/>
    </row>
    <row r="19" spans="2:9">
      <c r="B19" s="71"/>
      <c r="C19" s="71"/>
      <c r="D19" s="71"/>
      <c r="E19" s="71"/>
      <c r="F19" s="71"/>
      <c r="G19" s="71"/>
    </row>
  </sheetData>
  <sheetProtection algorithmName="SHA-512" hashValue="kvQRCQOWEn0BBWeWQ5cLJf6Vlhs9F+4W5bgluGf9NSgtvsnn/5Kym/MDA/zEYa08IldQUZ8HwpQWCfoFAYgqYA==" saltValue="qhiznBcES0qeIUh6pjPO7w==" spinCount="100000" sheet="1" objects="1" scenarios="1"/>
  <mergeCells count="1">
    <mergeCell ref="B2:J2"/>
  </mergeCells>
  <printOptions horizontalCentered="1"/>
  <pageMargins left="0.39370078740157483" right="0.39370078740157483" top="0.47244094488188981" bottom="0.23622047244094491" header="0.27559055118110237" footer="0"/>
  <pageSetup paperSize="9" scale="90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9EF2-924A-4EF6-8891-E1E9E5A737EE}">
  <sheetPr>
    <tabColor rgb="FFFF0000"/>
    <pageSetUpPr fitToPage="1"/>
  </sheetPr>
  <dimension ref="A1:O96"/>
  <sheetViews>
    <sheetView showGridLines="0" view="pageBreakPreview" topLeftCell="B1" zoomScale="75" zoomScaleNormal="75" zoomScaleSheetLayoutView="75" workbookViewId="0">
      <selection activeCell="E88" sqref="E88:E89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424" t="s">
        <v>187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</row>
    <row r="3" spans="1:15" ht="3.95" customHeight="1" thickBot="1"/>
    <row r="4" spans="1:15" ht="21" customHeight="1">
      <c r="B4" s="87"/>
      <c r="C4" s="78" t="s">
        <v>60</v>
      </c>
      <c r="D4" s="88"/>
      <c r="E4" s="88"/>
      <c r="F4" s="88"/>
      <c r="G4" s="88"/>
      <c r="H4" s="88"/>
      <c r="I4" s="88"/>
      <c r="J4" s="88"/>
      <c r="K4" s="89"/>
      <c r="L4" s="90"/>
      <c r="M4" s="91"/>
      <c r="N4" s="7"/>
      <c r="O4" s="30"/>
    </row>
    <row r="5" spans="1:15" ht="19.5" customHeight="1">
      <c r="A5" s="34"/>
      <c r="B5" s="8"/>
      <c r="C5" s="9" t="s">
        <v>166</v>
      </c>
      <c r="D5" s="16"/>
      <c r="E5" s="92"/>
      <c r="F5" s="9"/>
      <c r="G5" s="9"/>
      <c r="H5" s="9"/>
      <c r="I5" s="9"/>
      <c r="J5" s="9"/>
      <c r="K5" s="9"/>
      <c r="L5" s="9"/>
      <c r="M5" s="17"/>
      <c r="N5" s="15"/>
      <c r="O5" s="30"/>
    </row>
    <row r="6" spans="1:15" ht="5.45" customHeight="1" thickBot="1">
      <c r="B6" s="20"/>
      <c r="C6" s="300"/>
      <c r="D6" s="21"/>
      <c r="E6" s="22"/>
      <c r="F6" s="21"/>
      <c r="G6" s="21"/>
      <c r="H6" s="21"/>
      <c r="I6" s="21"/>
      <c r="J6" s="21"/>
      <c r="K6" s="21"/>
      <c r="L6" s="21"/>
      <c r="M6" s="21"/>
      <c r="N6" s="23"/>
      <c r="O6" s="30"/>
    </row>
    <row r="7" spans="1:15" ht="18.75" thickBot="1">
      <c r="B7" s="24" t="s">
        <v>0</v>
      </c>
      <c r="O7" s="30"/>
    </row>
    <row r="8" spans="1:15" ht="15.75">
      <c r="B8" s="25" t="s">
        <v>1</v>
      </c>
      <c r="C8" s="301"/>
      <c r="D8" s="302"/>
      <c r="E8" s="303"/>
      <c r="F8" s="302"/>
      <c r="G8" s="302"/>
      <c r="H8" s="302"/>
      <c r="I8" s="304"/>
      <c r="J8" s="302"/>
      <c r="K8" s="302"/>
      <c r="L8" s="302"/>
      <c r="M8" s="302"/>
      <c r="N8" s="26"/>
    </row>
    <row r="9" spans="1:15" ht="15.75">
      <c r="B9" s="27"/>
      <c r="C9" s="425" t="s">
        <v>2</v>
      </c>
      <c r="D9" s="425"/>
      <c r="E9" s="425"/>
      <c r="F9" s="425"/>
      <c r="G9" s="425"/>
      <c r="J9" s="305" t="s">
        <v>10</v>
      </c>
      <c r="L9" s="306"/>
      <c r="M9" s="307"/>
      <c r="N9" s="34"/>
    </row>
    <row r="10" spans="1:15" ht="27" customHeight="1">
      <c r="B10" s="33"/>
      <c r="D10" s="2"/>
      <c r="E10" s="167" t="s">
        <v>137</v>
      </c>
      <c r="F10" s="167" t="s">
        <v>133</v>
      </c>
      <c r="G10" s="167" t="s">
        <v>145</v>
      </c>
      <c r="L10" s="40" t="s">
        <v>12</v>
      </c>
      <c r="M10" s="308"/>
      <c r="N10" s="34"/>
    </row>
    <row r="11" spans="1:15" ht="15">
      <c r="B11" s="35"/>
      <c r="C11" s="260" t="s">
        <v>5</v>
      </c>
      <c r="D11" s="309" t="s">
        <v>6</v>
      </c>
      <c r="E11" s="172">
        <v>5840.1229999999996</v>
      </c>
      <c r="F11" s="172">
        <v>5529.6180000000004</v>
      </c>
      <c r="G11" s="172">
        <v>5594.9359999999997</v>
      </c>
      <c r="J11" s="260" t="s">
        <v>5</v>
      </c>
      <c r="K11" s="309" t="s">
        <v>6</v>
      </c>
      <c r="L11" s="172">
        <v>13003.47</v>
      </c>
      <c r="M11" s="248"/>
      <c r="N11" s="34"/>
    </row>
    <row r="12" spans="1:15" ht="16.5" customHeight="1">
      <c r="B12" s="38"/>
      <c r="C12" s="260" t="s">
        <v>61</v>
      </c>
      <c r="D12" s="310" t="s">
        <v>8</v>
      </c>
      <c r="E12" s="175">
        <v>116.6798</v>
      </c>
      <c r="F12" s="175">
        <v>100.6467</v>
      </c>
      <c r="G12" s="175">
        <v>104.01949999999999</v>
      </c>
      <c r="J12" s="260" t="s">
        <v>61</v>
      </c>
      <c r="K12" s="261" t="s">
        <v>8</v>
      </c>
      <c r="L12" s="175">
        <v>116.34</v>
      </c>
      <c r="M12" s="249"/>
      <c r="N12" s="34"/>
    </row>
    <row r="13" spans="1:15" ht="16.5" customHeight="1">
      <c r="B13" s="38"/>
      <c r="C13" s="260" t="s">
        <v>62</v>
      </c>
      <c r="D13" s="310" t="s">
        <v>8</v>
      </c>
      <c r="E13" s="175">
        <v>81.821200000000005</v>
      </c>
      <c r="F13" s="175">
        <v>31.419</v>
      </c>
      <c r="G13" s="175">
        <v>42.845500000000001</v>
      </c>
      <c r="J13" s="260" t="s">
        <v>78</v>
      </c>
      <c r="K13" s="261" t="s">
        <v>8</v>
      </c>
      <c r="L13" s="175">
        <v>81.837999999999994</v>
      </c>
      <c r="M13" s="249"/>
      <c r="N13" s="34"/>
    </row>
    <row r="14" spans="1:15" ht="16.5" customHeight="1">
      <c r="B14" s="38"/>
      <c r="C14" s="260" t="s">
        <v>63</v>
      </c>
      <c r="D14" s="310" t="s">
        <v>8</v>
      </c>
      <c r="E14" s="177">
        <v>81.821200000000005</v>
      </c>
      <c r="F14" s="177">
        <v>31.419</v>
      </c>
      <c r="G14" s="177">
        <v>42.845500000000001</v>
      </c>
      <c r="J14" s="260" t="s">
        <v>80</v>
      </c>
      <c r="K14" s="261" t="s">
        <v>8</v>
      </c>
      <c r="L14" s="175">
        <v>81.837999999999994</v>
      </c>
      <c r="M14" s="249"/>
      <c r="N14" s="34"/>
    </row>
    <row r="15" spans="1:15" ht="16.5" customHeight="1">
      <c r="B15" s="38"/>
      <c r="C15" s="311" t="s">
        <v>9</v>
      </c>
      <c r="F15" s="28"/>
      <c r="G15" s="28"/>
      <c r="H15" s="28"/>
      <c r="J15" s="260" t="s">
        <v>81</v>
      </c>
      <c r="K15" s="261" t="s">
        <v>8</v>
      </c>
      <c r="L15" s="175">
        <v>81.837999999999994</v>
      </c>
      <c r="M15" s="312"/>
      <c r="N15" s="34"/>
    </row>
    <row r="16" spans="1:15" ht="16.5" customHeight="1">
      <c r="B16" s="38"/>
      <c r="E16" s="1"/>
      <c r="J16" s="260" t="s">
        <v>79</v>
      </c>
      <c r="K16" s="261" t="s">
        <v>8</v>
      </c>
      <c r="L16" s="177">
        <v>81.837999999999994</v>
      </c>
      <c r="M16" s="30"/>
      <c r="N16" s="34"/>
    </row>
    <row r="17" spans="2:14" ht="15.75">
      <c r="B17" s="27"/>
      <c r="C17" s="425" t="s">
        <v>3</v>
      </c>
      <c r="D17" s="425"/>
      <c r="E17" s="425"/>
      <c r="F17" s="425"/>
      <c r="G17" s="425"/>
      <c r="J17" s="307"/>
      <c r="K17" s="307"/>
      <c r="L17" s="307"/>
      <c r="M17" s="307"/>
      <c r="N17" s="34"/>
    </row>
    <row r="18" spans="2:14" ht="27" customHeight="1">
      <c r="B18" s="33"/>
      <c r="E18" s="167" t="s">
        <v>137</v>
      </c>
      <c r="F18" s="167" t="s">
        <v>133</v>
      </c>
      <c r="G18" s="167" t="s">
        <v>145</v>
      </c>
      <c r="J18" s="305" t="s">
        <v>11</v>
      </c>
      <c r="M18" s="308"/>
      <c r="N18" s="34"/>
    </row>
    <row r="19" spans="2:14" ht="15">
      <c r="B19" s="35"/>
      <c r="C19" s="260" t="s">
        <v>149</v>
      </c>
      <c r="D19" s="309" t="s">
        <v>6</v>
      </c>
      <c r="E19" s="207">
        <v>6102.259</v>
      </c>
      <c r="F19" s="168">
        <v>5288.8969999999999</v>
      </c>
      <c r="G19" s="208">
        <v>5459.9970000000003</v>
      </c>
      <c r="J19" s="30"/>
      <c r="K19" s="30"/>
      <c r="L19" s="313" t="s">
        <v>13</v>
      </c>
      <c r="M19" s="248"/>
      <c r="N19" s="34"/>
    </row>
    <row r="20" spans="2:14" ht="15">
      <c r="B20" s="38"/>
      <c r="C20" s="260" t="s">
        <v>150</v>
      </c>
      <c r="D20" s="309" t="s">
        <v>6</v>
      </c>
      <c r="E20" s="207">
        <v>6102.259</v>
      </c>
      <c r="F20" s="168">
        <v>5288.8969999999999</v>
      </c>
      <c r="G20" s="208">
        <v>6102.259</v>
      </c>
      <c r="J20" s="260" t="s">
        <v>61</v>
      </c>
      <c r="K20" s="261" t="s">
        <v>8</v>
      </c>
      <c r="L20" s="314">
        <v>80.529600000000002</v>
      </c>
      <c r="M20" s="249"/>
      <c r="N20" s="34"/>
    </row>
    <row r="21" spans="2:14" ht="15">
      <c r="B21" s="38"/>
      <c r="C21" s="315" t="s">
        <v>148</v>
      </c>
      <c r="D21" s="316" t="s">
        <v>8</v>
      </c>
      <c r="E21" s="207">
        <v>108.5936</v>
      </c>
      <c r="F21" s="168">
        <v>96.395700000000005</v>
      </c>
      <c r="G21" s="208">
        <v>98.961699999999993</v>
      </c>
      <c r="J21" s="260" t="s">
        <v>125</v>
      </c>
      <c r="K21" s="261" t="s">
        <v>8</v>
      </c>
      <c r="L21" s="175">
        <v>81.4499</v>
      </c>
      <c r="M21" s="249"/>
      <c r="N21" s="34"/>
    </row>
    <row r="22" spans="2:14" ht="15">
      <c r="B22" s="38"/>
      <c r="C22" s="315" t="s">
        <v>154</v>
      </c>
      <c r="D22" s="316" t="s">
        <v>8</v>
      </c>
      <c r="E22" s="207">
        <v>108.5936</v>
      </c>
      <c r="F22" s="168">
        <v>96.395700000000005</v>
      </c>
      <c r="G22" s="208">
        <v>108.5936</v>
      </c>
      <c r="J22" s="260" t="s">
        <v>126</v>
      </c>
      <c r="K22" s="261" t="s">
        <v>8</v>
      </c>
      <c r="L22" s="177">
        <v>81.4499</v>
      </c>
      <c r="M22" s="249"/>
      <c r="N22" s="34"/>
    </row>
    <row r="23" spans="2:14" ht="18.75" customHeight="1">
      <c r="B23" s="38"/>
      <c r="C23" s="260" t="s">
        <v>172</v>
      </c>
      <c r="D23" s="310" t="s">
        <v>8</v>
      </c>
      <c r="E23" s="207">
        <v>81.816000000000003</v>
      </c>
      <c r="F23" s="168">
        <v>31.417300000000001</v>
      </c>
      <c r="G23" s="208">
        <v>42.843000000000004</v>
      </c>
      <c r="H23" s="28"/>
      <c r="J23" s="260"/>
      <c r="K23" s="261"/>
      <c r="L23" s="28"/>
      <c r="M23" s="312"/>
      <c r="N23" s="34"/>
    </row>
    <row r="24" spans="2:14" ht="18.75" customHeight="1">
      <c r="B24" s="38"/>
      <c r="C24" s="260" t="s">
        <v>173</v>
      </c>
      <c r="D24" s="310" t="s">
        <v>8</v>
      </c>
      <c r="E24" s="207">
        <v>81.816000000000003</v>
      </c>
      <c r="F24" s="168">
        <v>31.417300000000001</v>
      </c>
      <c r="G24" s="208">
        <v>42.843000000000004</v>
      </c>
      <c r="H24" s="28"/>
      <c r="J24" s="260"/>
      <c r="K24" s="261"/>
      <c r="L24" s="28"/>
      <c r="M24" s="312"/>
      <c r="N24" s="34"/>
    </row>
    <row r="25" spans="2:14" ht="18.75" customHeight="1">
      <c r="B25" s="38"/>
      <c r="C25" s="260" t="s">
        <v>174</v>
      </c>
      <c r="D25" s="310" t="s">
        <v>8</v>
      </c>
      <c r="E25" s="207">
        <v>81.816000000000003</v>
      </c>
      <c r="F25" s="168">
        <v>31.417300000000001</v>
      </c>
      <c r="G25" s="208">
        <v>81.816000000000003</v>
      </c>
      <c r="H25" s="28"/>
      <c r="J25" s="260"/>
      <c r="K25" s="261"/>
      <c r="L25" s="28"/>
      <c r="M25" s="312"/>
      <c r="N25" s="34"/>
    </row>
    <row r="26" spans="2:14" ht="18.75" customHeight="1">
      <c r="B26" s="38"/>
      <c r="C26" s="260" t="s">
        <v>175</v>
      </c>
      <c r="D26" s="310" t="s">
        <v>8</v>
      </c>
      <c r="E26" s="209">
        <v>81.816000000000003</v>
      </c>
      <c r="F26" s="176">
        <v>31.417300000000001</v>
      </c>
      <c r="G26" s="210">
        <v>81.816000000000003</v>
      </c>
      <c r="H26" s="28"/>
      <c r="J26" s="260"/>
      <c r="K26" s="261"/>
      <c r="L26" s="28"/>
      <c r="M26" s="312"/>
      <c r="N26" s="34"/>
    </row>
    <row r="27" spans="2:14" ht="15" customHeight="1">
      <c r="B27" s="38"/>
      <c r="E27" s="1"/>
      <c r="J27" s="260"/>
      <c r="K27" s="261"/>
      <c r="L27" s="28"/>
      <c r="M27" s="30"/>
      <c r="N27" s="34"/>
    </row>
    <row r="28" spans="2:14" ht="15.75">
      <c r="B28" s="27"/>
      <c r="C28" s="426" t="s">
        <v>4</v>
      </c>
      <c r="D28" s="426"/>
      <c r="E28" s="426"/>
      <c r="F28" s="426"/>
      <c r="G28" s="426"/>
      <c r="J28" s="317"/>
      <c r="K28" s="317"/>
      <c r="M28" s="317"/>
      <c r="N28" s="34"/>
    </row>
    <row r="29" spans="2:14" ht="27" customHeight="1">
      <c r="B29" s="33"/>
      <c r="E29" s="166" t="s">
        <v>137</v>
      </c>
      <c r="F29" s="166" t="s">
        <v>133</v>
      </c>
      <c r="G29" s="166" t="s">
        <v>145</v>
      </c>
      <c r="I29" s="30"/>
      <c r="J29" s="30"/>
      <c r="K29" s="308"/>
      <c r="L29" s="308"/>
      <c r="M29" s="308"/>
      <c r="N29" s="34"/>
    </row>
    <row r="30" spans="2:14" ht="15">
      <c r="B30" s="35"/>
      <c r="C30" s="260" t="s">
        <v>149</v>
      </c>
      <c r="D30" s="309" t="s">
        <v>6</v>
      </c>
      <c r="E30" s="203">
        <v>35262.870000000003</v>
      </c>
      <c r="F30" s="171">
        <v>28683.52</v>
      </c>
      <c r="G30" s="204">
        <v>30067.559000000001</v>
      </c>
      <c r="I30" s="250" t="s">
        <v>180</v>
      </c>
      <c r="J30" s="318"/>
      <c r="K30" s="248"/>
      <c r="L30" s="248"/>
      <c r="M30" s="248"/>
      <c r="N30" s="34"/>
    </row>
    <row r="31" spans="2:14" ht="15">
      <c r="B31" s="35"/>
      <c r="C31" s="260" t="s">
        <v>150</v>
      </c>
      <c r="D31" s="309" t="s">
        <v>6</v>
      </c>
      <c r="E31" s="205">
        <v>35262.870000000003</v>
      </c>
      <c r="F31" s="173">
        <v>35262.870000000003</v>
      </c>
      <c r="G31" s="206">
        <v>35262.870000000003</v>
      </c>
      <c r="I31" s="250" t="s">
        <v>181</v>
      </c>
      <c r="J31" s="318"/>
      <c r="K31" s="248"/>
      <c r="L31" s="248"/>
      <c r="M31" s="248"/>
      <c r="N31" s="34"/>
    </row>
    <row r="32" spans="2:14" ht="15">
      <c r="B32" s="38"/>
      <c r="C32" s="315" t="s">
        <v>148</v>
      </c>
      <c r="D32" s="316" t="s">
        <v>8</v>
      </c>
      <c r="E32" s="319">
        <v>88.381399999999999</v>
      </c>
      <c r="F32" s="275">
        <v>82.447000000000003</v>
      </c>
      <c r="G32" s="320">
        <v>83.695400000000006</v>
      </c>
      <c r="J32" s="321"/>
      <c r="K32" s="249"/>
      <c r="L32" s="249"/>
      <c r="M32" s="249"/>
      <c r="N32" s="34"/>
    </row>
    <row r="33" spans="1:15" ht="15.75" customHeight="1">
      <c r="B33" s="38"/>
      <c r="C33" s="315" t="s">
        <v>154</v>
      </c>
      <c r="D33" s="316" t="s">
        <v>8</v>
      </c>
      <c r="E33" s="319">
        <v>88.381399999999999</v>
      </c>
      <c r="F33" s="275">
        <v>88.381399999999999</v>
      </c>
      <c r="G33" s="320">
        <v>88.381399999999999</v>
      </c>
      <c r="I33" s="322"/>
      <c r="J33" s="321"/>
      <c r="K33" s="249"/>
      <c r="L33" s="249"/>
      <c r="M33" s="249"/>
      <c r="N33" s="34"/>
    </row>
    <row r="34" spans="1:15" ht="17.25" customHeight="1">
      <c r="B34" s="38"/>
      <c r="C34" s="260" t="s">
        <v>172</v>
      </c>
      <c r="D34" s="310" t="s">
        <v>8</v>
      </c>
      <c r="E34" s="207">
        <v>81.820700000000002</v>
      </c>
      <c r="F34" s="168">
        <v>31.418800000000001</v>
      </c>
      <c r="G34" s="208">
        <v>42.845199999999998</v>
      </c>
      <c r="I34" s="323"/>
      <c r="J34" s="321"/>
      <c r="K34" s="249"/>
      <c r="L34" s="249"/>
      <c r="M34" s="249"/>
      <c r="N34" s="34"/>
    </row>
    <row r="35" spans="1:15" ht="17.25" customHeight="1">
      <c r="B35" s="38"/>
      <c r="C35" s="260" t="s">
        <v>173</v>
      </c>
      <c r="D35" s="310" t="s">
        <v>8</v>
      </c>
      <c r="E35" s="207">
        <v>81.820700000000002</v>
      </c>
      <c r="F35" s="168">
        <v>31.418800000000001</v>
      </c>
      <c r="G35" s="208">
        <v>42.845199999999998</v>
      </c>
      <c r="H35" s="28"/>
      <c r="I35" s="249"/>
      <c r="J35" s="250"/>
      <c r="K35" s="321"/>
      <c r="L35" s="249"/>
      <c r="M35" s="312"/>
      <c r="N35" s="34"/>
    </row>
    <row r="36" spans="1:15" ht="17.25" customHeight="1">
      <c r="A36" s="1" t="s">
        <v>146</v>
      </c>
      <c r="B36" s="38"/>
      <c r="C36" s="260" t="s">
        <v>176</v>
      </c>
      <c r="D36" s="310" t="s">
        <v>8</v>
      </c>
      <c r="E36" s="207">
        <v>81.820700000000002</v>
      </c>
      <c r="F36" s="168">
        <v>31.418800000000001</v>
      </c>
      <c r="G36" s="208">
        <v>81.820700000000002</v>
      </c>
      <c r="I36" s="30"/>
      <c r="J36" s="30"/>
      <c r="K36" s="30"/>
      <c r="L36" s="30"/>
      <c r="M36" s="30"/>
      <c r="N36" s="34"/>
    </row>
    <row r="37" spans="1:15" ht="17.25" customHeight="1">
      <c r="B37" s="38"/>
      <c r="C37" s="260" t="s">
        <v>177</v>
      </c>
      <c r="D37" s="310" t="s">
        <v>8</v>
      </c>
      <c r="E37" s="207">
        <v>81.820700000000002</v>
      </c>
      <c r="F37" s="168">
        <v>31.418800000000001</v>
      </c>
      <c r="G37" s="208">
        <v>81.820700000000002</v>
      </c>
      <c r="I37" s="323"/>
      <c r="J37" s="321"/>
      <c r="K37" s="249"/>
      <c r="L37" s="249"/>
      <c r="M37" s="249"/>
      <c r="N37" s="34"/>
    </row>
    <row r="38" spans="1:15" ht="17.25" customHeight="1">
      <c r="B38" s="38"/>
      <c r="C38" s="260" t="s">
        <v>178</v>
      </c>
      <c r="D38" s="310" t="s">
        <v>8</v>
      </c>
      <c r="E38" s="207">
        <v>81.820700000000002</v>
      </c>
      <c r="F38" s="168">
        <v>81.820700000000002</v>
      </c>
      <c r="G38" s="208">
        <v>81.820700000000002</v>
      </c>
      <c r="H38" s="28"/>
      <c r="I38" s="249"/>
      <c r="J38" s="250"/>
      <c r="K38" s="321"/>
      <c r="L38" s="249"/>
      <c r="M38" s="312"/>
      <c r="N38" s="34"/>
    </row>
    <row r="39" spans="1:15" ht="17.25" customHeight="1">
      <c r="A39" s="1" t="s">
        <v>146</v>
      </c>
      <c r="B39" s="38"/>
      <c r="C39" s="260" t="s">
        <v>179</v>
      </c>
      <c r="D39" s="310" t="s">
        <v>8</v>
      </c>
      <c r="E39" s="209">
        <v>81.820700000000002</v>
      </c>
      <c r="F39" s="176">
        <v>81.820700000000002</v>
      </c>
      <c r="G39" s="210">
        <v>81.820700000000002</v>
      </c>
      <c r="I39" s="30"/>
      <c r="J39" s="30"/>
      <c r="K39" s="30"/>
      <c r="L39" s="30"/>
      <c r="M39" s="30"/>
      <c r="N39" s="34"/>
    </row>
    <row r="40" spans="1:15" ht="15" customHeight="1">
      <c r="B40" s="38"/>
      <c r="C40" s="324"/>
      <c r="D40" s="2"/>
      <c r="E40" s="28"/>
      <c r="F40" s="28"/>
      <c r="G40" s="28"/>
      <c r="I40" s="30"/>
      <c r="J40" s="30"/>
      <c r="K40" s="30"/>
      <c r="L40" s="30"/>
      <c r="M40" s="30"/>
      <c r="N40" s="34"/>
    </row>
    <row r="41" spans="1:15" ht="3.95" customHeight="1" thickBot="1">
      <c r="B41" s="42"/>
      <c r="C41" s="325"/>
      <c r="D41" s="325"/>
      <c r="E41" s="326"/>
      <c r="F41" s="325"/>
      <c r="G41" s="325"/>
      <c r="H41" s="325"/>
      <c r="I41" s="325"/>
      <c r="J41" s="325"/>
      <c r="K41" s="325"/>
      <c r="L41" s="325"/>
      <c r="M41" s="325"/>
      <c r="N41" s="43"/>
    </row>
    <row r="42" spans="1:15" ht="3.95" customHeight="1"/>
    <row r="43" spans="1:15" ht="24.75" customHeight="1" thickBot="1">
      <c r="B43" s="24" t="s">
        <v>14</v>
      </c>
    </row>
    <row r="44" spans="1:15" ht="24.75" customHeight="1">
      <c r="B44" s="25" t="s">
        <v>15</v>
      </c>
      <c r="C44" s="302"/>
      <c r="D44" s="302"/>
      <c r="E44" s="303"/>
      <c r="F44" s="302"/>
      <c r="G44" s="302"/>
      <c r="H44" s="302"/>
      <c r="I44" s="302"/>
      <c r="J44" s="302"/>
      <c r="K44" s="302"/>
      <c r="L44" s="302"/>
      <c r="M44" s="302"/>
      <c r="N44" s="26"/>
    </row>
    <row r="45" spans="1:15" ht="3.75" customHeight="1">
      <c r="B45" s="38"/>
      <c r="N45" s="34"/>
    </row>
    <row r="46" spans="1:15" ht="15.75" customHeight="1">
      <c r="B46" s="38"/>
      <c r="E46" s="427" t="s">
        <v>16</v>
      </c>
      <c r="F46" s="428"/>
      <c r="G46" s="427" t="s">
        <v>17</v>
      </c>
      <c r="H46" s="428"/>
      <c r="I46" s="427" t="s">
        <v>18</v>
      </c>
      <c r="J46" s="428"/>
      <c r="M46" s="327"/>
      <c r="N46" s="34"/>
      <c r="O46" s="328"/>
    </row>
    <row r="47" spans="1:15" ht="39" customHeight="1">
      <c r="B47" s="38"/>
      <c r="E47" s="329" t="s">
        <v>22</v>
      </c>
      <c r="F47" s="329" t="s">
        <v>23</v>
      </c>
      <c r="G47" s="329" t="s">
        <v>22</v>
      </c>
      <c r="H47" s="330" t="s">
        <v>23</v>
      </c>
      <c r="I47" s="44" t="s">
        <v>22</v>
      </c>
      <c r="J47" s="44" t="s">
        <v>23</v>
      </c>
      <c r="M47" s="331"/>
      <c r="N47" s="34"/>
      <c r="O47" s="331"/>
    </row>
    <row r="48" spans="1:15" s="46" customFormat="1" ht="15">
      <c r="B48" s="45"/>
      <c r="C48" s="332" t="s">
        <v>25</v>
      </c>
      <c r="D48" s="261" t="s">
        <v>26</v>
      </c>
      <c r="E48" s="203">
        <v>30016.67</v>
      </c>
      <c r="F48" s="171">
        <v>30016.67</v>
      </c>
      <c r="G48" s="203">
        <v>44377.885000000002</v>
      </c>
      <c r="H48" s="171">
        <v>44377.885000000002</v>
      </c>
      <c r="I48" s="203">
        <v>442553.00099999999</v>
      </c>
      <c r="J48" s="204">
        <v>442553.00099999999</v>
      </c>
      <c r="M48" s="37"/>
      <c r="N48" s="51"/>
      <c r="O48" s="47"/>
    </row>
    <row r="49" spans="2:15" s="46" customFormat="1" ht="15">
      <c r="B49" s="45"/>
      <c r="C49" s="332" t="s">
        <v>27</v>
      </c>
      <c r="D49" s="261" t="s">
        <v>28</v>
      </c>
      <c r="E49" s="205">
        <v>44500.902000000002</v>
      </c>
      <c r="F49" s="173">
        <v>44500.902000000002</v>
      </c>
      <c r="G49" s="205">
        <v>37432.720000000001</v>
      </c>
      <c r="H49" s="173">
        <v>37432.720000000001</v>
      </c>
      <c r="I49" s="205">
        <v>34952.69</v>
      </c>
      <c r="J49" s="206">
        <v>34952.69</v>
      </c>
      <c r="M49" s="37"/>
      <c r="N49" s="51"/>
      <c r="O49" s="47"/>
    </row>
    <row r="50" spans="2:15" s="46" customFormat="1" ht="15">
      <c r="B50" s="45"/>
      <c r="C50" s="332" t="s">
        <v>29</v>
      </c>
      <c r="D50" s="261" t="s">
        <v>28</v>
      </c>
      <c r="E50" s="205">
        <v>6421.9610000000002</v>
      </c>
      <c r="F50" s="173">
        <v>6421.9610000000002</v>
      </c>
      <c r="G50" s="205">
        <v>6286.3389999999999</v>
      </c>
      <c r="H50" s="173">
        <v>6286.3389999999999</v>
      </c>
      <c r="I50" s="205">
        <v>6166.3</v>
      </c>
      <c r="J50" s="206">
        <v>6166.3</v>
      </c>
      <c r="M50" s="37"/>
      <c r="N50" s="51"/>
      <c r="O50" s="48"/>
    </row>
    <row r="51" spans="2:15" s="46" customFormat="1" ht="15">
      <c r="B51" s="45"/>
      <c r="C51" s="332" t="s">
        <v>64</v>
      </c>
      <c r="D51" s="261" t="s">
        <v>8</v>
      </c>
      <c r="E51" s="207">
        <v>83.197999999999993</v>
      </c>
      <c r="F51" s="168">
        <v>83.197999999999993</v>
      </c>
      <c r="G51" s="207">
        <v>78.696600000000004</v>
      </c>
      <c r="H51" s="168">
        <v>78.696600000000004</v>
      </c>
      <c r="I51" s="207">
        <v>77.792500000000004</v>
      </c>
      <c r="J51" s="208">
        <v>77.792500000000004</v>
      </c>
      <c r="M51" s="28"/>
      <c r="N51" s="51"/>
      <c r="O51" s="48"/>
    </row>
    <row r="52" spans="2:15" s="46" customFormat="1" ht="15">
      <c r="B52" s="45"/>
      <c r="C52" s="332" t="s">
        <v>65</v>
      </c>
      <c r="D52" s="261" t="s">
        <v>8</v>
      </c>
      <c r="E52" s="207">
        <v>81.7149</v>
      </c>
      <c r="F52" s="168">
        <v>81.7149</v>
      </c>
      <c r="G52" s="207">
        <v>77.293800000000005</v>
      </c>
      <c r="H52" s="168">
        <v>77.293800000000005</v>
      </c>
      <c r="I52" s="207">
        <v>76.405799999999999</v>
      </c>
      <c r="J52" s="208">
        <v>76.405799999999999</v>
      </c>
      <c r="M52" s="28"/>
      <c r="N52" s="51"/>
      <c r="O52" s="48"/>
    </row>
    <row r="53" spans="2:15" s="46" customFormat="1" ht="15">
      <c r="B53" s="45"/>
      <c r="C53" s="332" t="s">
        <v>66</v>
      </c>
      <c r="D53" s="261" t="s">
        <v>8</v>
      </c>
      <c r="E53" s="209">
        <v>80.543300000000002</v>
      </c>
      <c r="F53" s="176">
        <v>80.543300000000002</v>
      </c>
      <c r="G53" s="209">
        <v>76.185599999999994</v>
      </c>
      <c r="H53" s="176">
        <v>76.185599999999994</v>
      </c>
      <c r="I53" s="209">
        <v>75.310299999999998</v>
      </c>
      <c r="J53" s="210">
        <v>75.310299999999998</v>
      </c>
      <c r="M53" s="28"/>
      <c r="N53" s="333"/>
      <c r="O53" s="49"/>
    </row>
    <row r="54" spans="2:15" s="46" customFormat="1" ht="14.25">
      <c r="B54" s="45"/>
      <c r="D54" s="334"/>
      <c r="E54" s="28"/>
      <c r="F54" s="28"/>
      <c r="G54" s="28"/>
      <c r="H54" s="28"/>
      <c r="I54" s="28"/>
      <c r="J54" s="28"/>
      <c r="K54" s="28"/>
      <c r="L54" s="28"/>
      <c r="M54" s="28"/>
      <c r="N54" s="333"/>
      <c r="O54" s="49"/>
    </row>
    <row r="55" spans="2:15" ht="15.75" customHeight="1">
      <c r="B55" s="38"/>
      <c r="E55" s="427" t="s">
        <v>19</v>
      </c>
      <c r="F55" s="428"/>
      <c r="G55" s="427" t="s">
        <v>20</v>
      </c>
      <c r="H55" s="428"/>
      <c r="I55" s="327"/>
      <c r="K55" s="429"/>
      <c r="L55" s="429"/>
      <c r="M55" s="429"/>
      <c r="N55" s="34"/>
      <c r="O55" s="328"/>
    </row>
    <row r="56" spans="2:15" ht="39" customHeight="1">
      <c r="B56" s="38"/>
      <c r="E56" s="44" t="s">
        <v>22</v>
      </c>
      <c r="F56" s="44" t="s">
        <v>23</v>
      </c>
      <c r="G56" s="44" t="s">
        <v>22</v>
      </c>
      <c r="H56" s="44" t="s">
        <v>23</v>
      </c>
      <c r="I56" s="331"/>
      <c r="K56" s="331"/>
      <c r="L56" s="331"/>
      <c r="M56" s="331"/>
      <c r="N56" s="34"/>
      <c r="O56" s="331"/>
    </row>
    <row r="57" spans="2:15" s="46" customFormat="1" ht="15">
      <c r="B57" s="45"/>
      <c r="C57" s="332" t="s">
        <v>25</v>
      </c>
      <c r="D57" s="261" t="s">
        <v>26</v>
      </c>
      <c r="E57" s="203">
        <v>597396.804</v>
      </c>
      <c r="F57" s="171">
        <v>597396.804</v>
      </c>
      <c r="G57" s="203">
        <v>1949692.4410000001</v>
      </c>
      <c r="H57" s="204">
        <v>1949692.4410000001</v>
      </c>
      <c r="I57" s="37"/>
      <c r="K57" s="37"/>
      <c r="L57" s="37"/>
      <c r="M57" s="37"/>
      <c r="N57" s="51"/>
      <c r="O57" s="47"/>
    </row>
    <row r="58" spans="2:15" s="46" customFormat="1" ht="15">
      <c r="B58" s="45"/>
      <c r="C58" s="332" t="s">
        <v>27</v>
      </c>
      <c r="D58" s="261" t="s">
        <v>28</v>
      </c>
      <c r="E58" s="205">
        <v>26894.687000000002</v>
      </c>
      <c r="F58" s="173">
        <v>26894.687000000002</v>
      </c>
      <c r="G58" s="205">
        <v>19273.749</v>
      </c>
      <c r="H58" s="206">
        <v>19273.749</v>
      </c>
      <c r="I58" s="37"/>
      <c r="K58" s="37"/>
      <c r="L58" s="37"/>
      <c r="M58" s="37"/>
      <c r="N58" s="51"/>
      <c r="O58" s="47"/>
    </row>
    <row r="59" spans="2:15" s="46" customFormat="1" ht="15">
      <c r="B59" s="45"/>
      <c r="C59" s="332" t="s">
        <v>29</v>
      </c>
      <c r="D59" s="261" t="s">
        <v>28</v>
      </c>
      <c r="E59" s="205">
        <v>6008.7479999999996</v>
      </c>
      <c r="F59" s="173">
        <v>6008.7479999999996</v>
      </c>
      <c r="G59" s="205">
        <v>5917.9579999999996</v>
      </c>
      <c r="H59" s="206">
        <v>5917.9579999999996</v>
      </c>
      <c r="I59" s="37"/>
      <c r="K59" s="37"/>
      <c r="L59" s="37"/>
      <c r="M59" s="37"/>
      <c r="N59" s="51"/>
      <c r="O59" s="48"/>
    </row>
    <row r="60" spans="2:15" s="46" customFormat="1" ht="15">
      <c r="B60" s="45"/>
      <c r="C60" s="332" t="s">
        <v>64</v>
      </c>
      <c r="D60" s="261" t="s">
        <v>8</v>
      </c>
      <c r="E60" s="207">
        <v>75.803899999999999</v>
      </c>
      <c r="F60" s="168">
        <v>75.803899999999999</v>
      </c>
      <c r="G60" s="207">
        <v>74.741200000000006</v>
      </c>
      <c r="H60" s="208">
        <v>74.741200000000006</v>
      </c>
      <c r="I60" s="28"/>
      <c r="K60" s="28"/>
      <c r="L60" s="28"/>
      <c r="M60" s="28"/>
      <c r="N60" s="51"/>
      <c r="O60" s="48"/>
    </row>
    <row r="61" spans="2:15" s="46" customFormat="1" ht="15">
      <c r="B61" s="45"/>
      <c r="C61" s="332" t="s">
        <v>65</v>
      </c>
      <c r="D61" s="261" t="s">
        <v>8</v>
      </c>
      <c r="E61" s="207">
        <v>74.452699999999993</v>
      </c>
      <c r="F61" s="168">
        <v>74.452699999999993</v>
      </c>
      <c r="G61" s="207">
        <v>73.408900000000003</v>
      </c>
      <c r="H61" s="208">
        <v>73.408900000000003</v>
      </c>
      <c r="I61" s="28"/>
      <c r="K61" s="28"/>
      <c r="L61" s="28"/>
      <c r="M61" s="28"/>
      <c r="N61" s="51"/>
      <c r="O61" s="48"/>
    </row>
    <row r="62" spans="2:15" s="46" customFormat="1" ht="15">
      <c r="B62" s="45"/>
      <c r="C62" s="332" t="s">
        <v>66</v>
      </c>
      <c r="D62" s="261" t="s">
        <v>8</v>
      </c>
      <c r="E62" s="209">
        <v>73.385199999999998</v>
      </c>
      <c r="F62" s="176">
        <v>73.385199999999998</v>
      </c>
      <c r="G62" s="209">
        <v>72.356399999999994</v>
      </c>
      <c r="H62" s="210">
        <v>72.356399999999994</v>
      </c>
      <c r="I62" s="28"/>
      <c r="K62" s="28"/>
      <c r="L62" s="28"/>
      <c r="M62" s="28"/>
      <c r="N62" s="333"/>
      <c r="O62" s="49"/>
    </row>
    <row r="63" spans="2:15" s="46" customFormat="1" ht="14.25">
      <c r="B63" s="45"/>
      <c r="D63" s="261"/>
      <c r="E63" s="28"/>
      <c r="F63" s="28"/>
      <c r="G63" s="28"/>
      <c r="H63" s="28"/>
      <c r="I63" s="28"/>
      <c r="J63" s="28"/>
      <c r="K63" s="28"/>
      <c r="L63" s="28"/>
      <c r="M63" s="28"/>
      <c r="N63" s="333"/>
      <c r="O63" s="49"/>
    </row>
    <row r="64" spans="2:15" s="46" customFormat="1" ht="24" customHeight="1">
      <c r="B64" s="45"/>
      <c r="C64" s="1"/>
      <c r="D64" s="1"/>
      <c r="E64" s="217" t="s">
        <v>21</v>
      </c>
      <c r="F64" s="28"/>
      <c r="G64" s="28"/>
      <c r="H64" s="28"/>
      <c r="I64" s="28"/>
      <c r="J64" s="28"/>
      <c r="K64" s="28"/>
      <c r="L64" s="28"/>
      <c r="M64" s="28"/>
      <c r="N64" s="333"/>
      <c r="O64" s="49"/>
    </row>
    <row r="65" spans="2:15" s="46" customFormat="1" ht="26.25" customHeight="1">
      <c r="B65" s="45"/>
      <c r="C65" s="1"/>
      <c r="D65" s="1"/>
      <c r="E65" s="167" t="s">
        <v>24</v>
      </c>
      <c r="F65" s="28"/>
      <c r="G65" s="28"/>
      <c r="H65" s="28"/>
      <c r="I65" s="28"/>
      <c r="J65" s="28"/>
      <c r="K65" s="28"/>
      <c r="L65" s="28"/>
      <c r="M65" s="28"/>
      <c r="N65" s="333"/>
      <c r="O65" s="49"/>
    </row>
    <row r="66" spans="2:15" s="46" customFormat="1" ht="15">
      <c r="B66" s="45"/>
      <c r="C66" s="260" t="s">
        <v>25</v>
      </c>
      <c r="D66" s="310" t="s">
        <v>26</v>
      </c>
      <c r="E66" s="335">
        <v>13178.02</v>
      </c>
      <c r="F66" s="28"/>
      <c r="G66" s="28"/>
      <c r="H66" s="28"/>
      <c r="I66" s="28"/>
      <c r="J66" s="28"/>
      <c r="K66" s="28"/>
      <c r="L66" s="28"/>
      <c r="M66" s="28"/>
      <c r="N66" s="333"/>
      <c r="O66" s="49"/>
    </row>
    <row r="67" spans="2:15" s="46" customFormat="1" ht="15">
      <c r="B67" s="45"/>
      <c r="C67" s="260" t="s">
        <v>5</v>
      </c>
      <c r="D67" s="310" t="s">
        <v>26</v>
      </c>
      <c r="E67" s="336">
        <v>5508.2719999999999</v>
      </c>
      <c r="F67" s="28"/>
      <c r="G67" s="28"/>
      <c r="H67" s="28"/>
      <c r="I67" s="28"/>
      <c r="J67" s="28"/>
      <c r="K67" s="28"/>
      <c r="L67" s="28"/>
      <c r="M67" s="28"/>
      <c r="N67" s="333"/>
      <c r="O67" s="49"/>
    </row>
    <row r="68" spans="2:15" s="46" customFormat="1" ht="15">
      <c r="B68" s="45"/>
      <c r="C68" s="260" t="s">
        <v>61</v>
      </c>
      <c r="D68" s="310" t="s">
        <v>8</v>
      </c>
      <c r="E68" s="337">
        <v>129.6961</v>
      </c>
      <c r="F68" s="28"/>
      <c r="G68" s="28"/>
      <c r="H68" s="28"/>
      <c r="I68" s="28"/>
      <c r="J68" s="28"/>
      <c r="K68" s="28"/>
      <c r="L68" s="28"/>
      <c r="M68" s="28"/>
      <c r="N68" s="333"/>
      <c r="O68" s="49"/>
    </row>
    <row r="69" spans="2:15" s="46" customFormat="1" ht="15">
      <c r="B69" s="45"/>
      <c r="C69" s="260" t="s">
        <v>62</v>
      </c>
      <c r="D69" s="310" t="s">
        <v>8</v>
      </c>
      <c r="E69" s="337">
        <v>81.805700000000002</v>
      </c>
      <c r="F69" s="28"/>
      <c r="G69" s="28"/>
      <c r="H69" s="28"/>
      <c r="I69" s="28"/>
      <c r="J69" s="28"/>
      <c r="K69" s="28"/>
      <c r="L69" s="28"/>
      <c r="M69" s="28"/>
      <c r="N69" s="333"/>
      <c r="O69" s="49"/>
    </row>
    <row r="70" spans="2:15" s="46" customFormat="1" ht="15">
      <c r="B70" s="45"/>
      <c r="C70" s="260" t="s">
        <v>63</v>
      </c>
      <c r="D70" s="310" t="s">
        <v>8</v>
      </c>
      <c r="E70" s="338">
        <v>81.805700000000002</v>
      </c>
      <c r="F70" s="28"/>
      <c r="G70" s="28"/>
      <c r="H70" s="28"/>
      <c r="I70" s="28"/>
      <c r="J70" s="28"/>
      <c r="K70" s="28"/>
      <c r="L70" s="28"/>
      <c r="M70" s="28"/>
      <c r="N70" s="333"/>
      <c r="O70" s="49"/>
    </row>
    <row r="71" spans="2:15" s="46" customFormat="1" ht="14.25">
      <c r="B71" s="45"/>
      <c r="G71" s="28"/>
      <c r="H71" s="28"/>
      <c r="I71" s="28"/>
      <c r="J71" s="28"/>
      <c r="K71" s="28"/>
      <c r="L71" s="28"/>
      <c r="M71" s="28"/>
      <c r="N71" s="333"/>
      <c r="O71" s="49"/>
    </row>
    <row r="72" spans="2:15" s="46" customFormat="1" ht="14.25">
      <c r="B72" s="45"/>
      <c r="D72" s="334"/>
      <c r="E72" s="28"/>
      <c r="F72" s="28"/>
      <c r="G72" s="28"/>
      <c r="H72" s="28"/>
      <c r="I72" s="28"/>
      <c r="J72" s="28"/>
      <c r="K72" s="28"/>
      <c r="L72" s="28"/>
      <c r="M72" s="28"/>
      <c r="N72" s="333"/>
      <c r="O72" s="49"/>
    </row>
    <row r="73" spans="2:15" s="46" customFormat="1" ht="14.25">
      <c r="B73" s="45"/>
      <c r="C73" s="339" t="s">
        <v>70</v>
      </c>
      <c r="D73" s="334"/>
      <c r="E73" s="28"/>
      <c r="F73" s="28"/>
      <c r="G73" s="28"/>
      <c r="H73" s="28"/>
      <c r="I73" s="28"/>
      <c r="J73" s="28"/>
      <c r="K73" s="28"/>
      <c r="L73" s="28"/>
      <c r="M73" s="28"/>
      <c r="N73" s="333"/>
      <c r="O73" s="49"/>
    </row>
    <row r="74" spans="2:15" s="46" customFormat="1" ht="4.5" customHeight="1" thickBot="1">
      <c r="B74" s="52"/>
      <c r="C74" s="340"/>
      <c r="D74" s="341"/>
      <c r="E74" s="342"/>
      <c r="F74" s="53"/>
      <c r="G74" s="53"/>
      <c r="H74" s="53"/>
      <c r="I74" s="53"/>
      <c r="J74" s="53"/>
      <c r="K74" s="53"/>
      <c r="L74" s="53"/>
      <c r="M74" s="53"/>
      <c r="N74" s="55"/>
    </row>
    <row r="75" spans="2:15" ht="5.45" customHeight="1">
      <c r="B75" s="56"/>
      <c r="E75" s="343"/>
      <c r="F75" s="344"/>
      <c r="G75" s="344"/>
      <c r="H75" s="344"/>
      <c r="I75" s="344"/>
      <c r="J75" s="344"/>
      <c r="K75" s="344"/>
      <c r="L75" s="344"/>
      <c r="M75" s="344"/>
    </row>
    <row r="76" spans="2:15" ht="21" customHeight="1" thickBot="1">
      <c r="B76" s="57" t="s">
        <v>33</v>
      </c>
      <c r="E76" s="343"/>
      <c r="F76" s="344"/>
      <c r="G76" s="344"/>
      <c r="H76" s="344"/>
      <c r="I76" s="344"/>
      <c r="J76" s="344"/>
      <c r="K76" s="344"/>
      <c r="L76" s="344"/>
      <c r="M76" s="344"/>
    </row>
    <row r="77" spans="2:15" ht="9" customHeight="1">
      <c r="B77" s="25"/>
      <c r="C77" s="302"/>
      <c r="D77" s="302"/>
      <c r="E77" s="303"/>
      <c r="F77" s="302"/>
      <c r="G77" s="302"/>
      <c r="H77" s="302"/>
      <c r="I77" s="302"/>
      <c r="J77" s="302"/>
      <c r="K77" s="302"/>
      <c r="L77" s="302"/>
      <c r="M77" s="302"/>
      <c r="N77" s="26"/>
    </row>
    <row r="78" spans="2:15" ht="22.5" customHeight="1">
      <c r="B78" s="38"/>
      <c r="E78" s="402" t="s">
        <v>165</v>
      </c>
      <c r="F78" s="402"/>
      <c r="G78" s="402"/>
      <c r="H78" s="402"/>
      <c r="I78" s="402"/>
      <c r="J78" s="402"/>
      <c r="K78" s="430"/>
      <c r="L78" s="430"/>
      <c r="M78" s="430"/>
      <c r="N78" s="34"/>
    </row>
    <row r="79" spans="2:15" ht="18" customHeight="1">
      <c r="B79" s="38"/>
      <c r="E79" s="396" t="s">
        <v>34</v>
      </c>
      <c r="F79" s="396"/>
      <c r="G79" s="396"/>
      <c r="H79" s="396" t="s">
        <v>35</v>
      </c>
      <c r="I79" s="396"/>
      <c r="J79" s="396"/>
      <c r="K79" s="423"/>
      <c r="L79" s="423"/>
      <c r="M79" s="423"/>
      <c r="N79" s="34"/>
    </row>
    <row r="80" spans="2:15" s="58" customFormat="1" ht="27" customHeight="1">
      <c r="B80" s="59"/>
      <c r="C80" s="345"/>
      <c r="E80" s="346" t="s">
        <v>75</v>
      </c>
      <c r="F80" s="346" t="s">
        <v>22</v>
      </c>
      <c r="G80" s="346" t="s">
        <v>23</v>
      </c>
      <c r="H80" s="346" t="s">
        <v>75</v>
      </c>
      <c r="I80" s="346" t="s">
        <v>22</v>
      </c>
      <c r="J80" s="346" t="s">
        <v>23</v>
      </c>
      <c r="K80" s="347"/>
      <c r="L80" s="347"/>
      <c r="M80" s="347"/>
      <c r="N80" s="60"/>
    </row>
    <row r="81" spans="2:14" ht="15">
      <c r="B81" s="38"/>
      <c r="C81" s="324" t="s">
        <v>5</v>
      </c>
      <c r="D81" s="310" t="s">
        <v>26</v>
      </c>
      <c r="E81" s="203">
        <v>28943.348999999998</v>
      </c>
      <c r="F81" s="171">
        <v>28943.348999999998</v>
      </c>
      <c r="G81" s="204">
        <v>28943.348999999998</v>
      </c>
      <c r="H81" s="203">
        <v>270498.86200000002</v>
      </c>
      <c r="I81" s="171">
        <v>270498.86200000002</v>
      </c>
      <c r="J81" s="204">
        <v>270498.86200000002</v>
      </c>
      <c r="K81" s="248"/>
      <c r="L81" s="248"/>
      <c r="M81" s="248"/>
      <c r="N81" s="34"/>
    </row>
    <row r="82" spans="2:14" ht="15">
      <c r="B82" s="38"/>
      <c r="C82" s="348" t="s">
        <v>27</v>
      </c>
      <c r="D82" s="310" t="s">
        <v>28</v>
      </c>
      <c r="E82" s="205">
        <v>3589.886</v>
      </c>
      <c r="F82" s="173">
        <v>3589.886</v>
      </c>
      <c r="G82" s="206">
        <v>3589.886</v>
      </c>
      <c r="H82" s="205">
        <v>2322.6640000000002</v>
      </c>
      <c r="I82" s="173">
        <v>2322.6640000000002</v>
      </c>
      <c r="J82" s="206">
        <v>2322.6640000000002</v>
      </c>
      <c r="K82" s="248"/>
      <c r="L82" s="248"/>
      <c r="M82" s="248"/>
      <c r="N82" s="34"/>
    </row>
    <row r="83" spans="2:14" ht="15">
      <c r="B83" s="38"/>
      <c r="C83" s="349" t="s">
        <v>67</v>
      </c>
      <c r="D83" s="310" t="s">
        <v>8</v>
      </c>
      <c r="E83" s="207">
        <v>61.5032</v>
      </c>
      <c r="F83" s="168">
        <v>61.5032</v>
      </c>
      <c r="G83" s="208">
        <v>61.5032</v>
      </c>
      <c r="H83" s="207">
        <v>35.730699999999999</v>
      </c>
      <c r="I83" s="168">
        <v>35.730699999999999</v>
      </c>
      <c r="J83" s="208">
        <v>35.730699999999999</v>
      </c>
      <c r="K83" s="249"/>
      <c r="L83" s="249"/>
      <c r="M83" s="249"/>
      <c r="N83" s="34"/>
    </row>
    <row r="84" spans="2:14" ht="15">
      <c r="B84" s="38"/>
      <c r="C84" s="324" t="s">
        <v>82</v>
      </c>
      <c r="D84" s="310" t="s">
        <v>8</v>
      </c>
      <c r="E84" s="207">
        <v>85.256799999999998</v>
      </c>
      <c r="F84" s="168">
        <v>85.256799999999998</v>
      </c>
      <c r="G84" s="208">
        <v>85.256799999999998</v>
      </c>
      <c r="H84" s="207">
        <v>79.717500000000001</v>
      </c>
      <c r="I84" s="168">
        <v>79.717500000000001</v>
      </c>
      <c r="J84" s="208">
        <v>79.717500000000001</v>
      </c>
      <c r="K84" s="249"/>
      <c r="L84" s="249"/>
      <c r="M84" s="249"/>
      <c r="N84" s="34"/>
    </row>
    <row r="85" spans="2:14" ht="15">
      <c r="B85" s="38"/>
      <c r="C85" s="324" t="s">
        <v>83</v>
      </c>
      <c r="D85" s="310" t="s">
        <v>8</v>
      </c>
      <c r="E85" s="207">
        <v>85.256799999999998</v>
      </c>
      <c r="F85" s="168">
        <v>85.256799999999998</v>
      </c>
      <c r="G85" s="208">
        <v>85.256799999999998</v>
      </c>
      <c r="H85" s="207">
        <v>79.717500000000001</v>
      </c>
      <c r="I85" s="168">
        <v>79.717500000000001</v>
      </c>
      <c r="J85" s="208">
        <v>79.717500000000001</v>
      </c>
      <c r="K85" s="249"/>
      <c r="L85" s="249"/>
      <c r="M85" s="249"/>
      <c r="N85" s="34"/>
    </row>
    <row r="86" spans="2:14" ht="15">
      <c r="B86" s="38"/>
      <c r="C86" s="324" t="s">
        <v>84</v>
      </c>
      <c r="D86" s="310"/>
      <c r="E86" s="207">
        <v>85.256799999999998</v>
      </c>
      <c r="F86" s="168">
        <v>85.256799999999998</v>
      </c>
      <c r="G86" s="208">
        <v>85.256799999999998</v>
      </c>
      <c r="H86" s="207">
        <v>79.717500000000001</v>
      </c>
      <c r="I86" s="168">
        <v>79.717500000000001</v>
      </c>
      <c r="J86" s="208">
        <v>79.717500000000001</v>
      </c>
      <c r="K86" s="249"/>
      <c r="L86" s="249"/>
      <c r="M86" s="249"/>
      <c r="N86" s="34"/>
    </row>
    <row r="87" spans="2:14" ht="15">
      <c r="B87" s="38"/>
      <c r="C87" s="324" t="s">
        <v>85</v>
      </c>
      <c r="D87" s="310"/>
      <c r="E87" s="207">
        <v>85.256799999999998</v>
      </c>
      <c r="F87" s="168">
        <v>85.256799999999998</v>
      </c>
      <c r="G87" s="208">
        <v>85.256799999999998</v>
      </c>
      <c r="H87" s="207">
        <v>79.717500000000001</v>
      </c>
      <c r="I87" s="168">
        <v>79.717500000000001</v>
      </c>
      <c r="J87" s="208">
        <v>79.717500000000001</v>
      </c>
      <c r="K87" s="249"/>
      <c r="L87" s="249"/>
      <c r="M87" s="249"/>
      <c r="N87" s="34"/>
    </row>
    <row r="88" spans="2:14" ht="15">
      <c r="B88" s="38"/>
      <c r="C88" s="349" t="s">
        <v>68</v>
      </c>
      <c r="D88" s="310" t="s">
        <v>8</v>
      </c>
      <c r="E88" s="207">
        <v>2.8815</v>
      </c>
      <c r="F88" s="168">
        <v>2.8815</v>
      </c>
      <c r="G88" s="208">
        <v>2.8815</v>
      </c>
      <c r="H88" s="207">
        <v>2.3782999999999999</v>
      </c>
      <c r="I88" s="168">
        <v>2.3782999999999999</v>
      </c>
      <c r="J88" s="208">
        <v>2.3782999999999999</v>
      </c>
      <c r="K88" s="249"/>
      <c r="L88" s="249"/>
      <c r="M88" s="249"/>
      <c r="N88" s="34"/>
    </row>
    <row r="89" spans="2:14" ht="15">
      <c r="B89" s="38"/>
      <c r="C89" s="324" t="s">
        <v>86</v>
      </c>
      <c r="D89" s="310" t="s">
        <v>8</v>
      </c>
      <c r="E89" s="207">
        <v>80.549499999999995</v>
      </c>
      <c r="F89" s="168">
        <v>80.549499999999995</v>
      </c>
      <c r="G89" s="208">
        <v>80.549499999999995</v>
      </c>
      <c r="H89" s="207">
        <v>75.316100000000006</v>
      </c>
      <c r="I89" s="168">
        <v>75.316100000000006</v>
      </c>
      <c r="J89" s="208">
        <v>75.316100000000006</v>
      </c>
      <c r="K89" s="249"/>
      <c r="L89" s="249"/>
      <c r="M89" s="249"/>
      <c r="N89" s="34"/>
    </row>
    <row r="90" spans="2:14" ht="15">
      <c r="B90" s="38"/>
      <c r="C90" s="324" t="s">
        <v>89</v>
      </c>
      <c r="D90" s="310" t="s">
        <v>8</v>
      </c>
      <c r="E90" s="207">
        <v>80.549499999999995</v>
      </c>
      <c r="F90" s="168">
        <v>80.549499999999995</v>
      </c>
      <c r="G90" s="208">
        <v>80.549499999999995</v>
      </c>
      <c r="H90" s="207">
        <v>75.316100000000006</v>
      </c>
      <c r="I90" s="168">
        <v>75.316100000000006</v>
      </c>
      <c r="J90" s="208">
        <v>75.316100000000006</v>
      </c>
      <c r="K90" s="249"/>
      <c r="L90" s="249"/>
      <c r="M90" s="249"/>
      <c r="N90" s="34"/>
    </row>
    <row r="91" spans="2:14" ht="15">
      <c r="B91" s="38"/>
      <c r="C91" s="324" t="s">
        <v>87</v>
      </c>
      <c r="D91" s="310" t="s">
        <v>8</v>
      </c>
      <c r="E91" s="207">
        <v>80.549499999999995</v>
      </c>
      <c r="F91" s="168">
        <v>80.549499999999995</v>
      </c>
      <c r="G91" s="208">
        <v>80.549499999999995</v>
      </c>
      <c r="H91" s="207">
        <v>75.316100000000006</v>
      </c>
      <c r="I91" s="168">
        <v>75.316100000000006</v>
      </c>
      <c r="J91" s="208">
        <v>75.316100000000006</v>
      </c>
      <c r="K91" s="249"/>
      <c r="L91" s="249"/>
      <c r="M91" s="249"/>
      <c r="N91" s="34"/>
    </row>
    <row r="92" spans="2:14" ht="15">
      <c r="B92" s="38"/>
      <c r="C92" s="324" t="s">
        <v>88</v>
      </c>
      <c r="D92" s="310" t="s">
        <v>8</v>
      </c>
      <c r="E92" s="209">
        <v>80.549499999999995</v>
      </c>
      <c r="F92" s="176">
        <v>80.549499999999995</v>
      </c>
      <c r="G92" s="210">
        <v>80.549499999999995</v>
      </c>
      <c r="H92" s="209">
        <v>75.316100000000006</v>
      </c>
      <c r="I92" s="176">
        <v>75.316100000000006</v>
      </c>
      <c r="J92" s="210">
        <v>75.316100000000006</v>
      </c>
      <c r="K92" s="249"/>
      <c r="L92" s="249"/>
      <c r="M92" s="249"/>
      <c r="N92" s="34"/>
    </row>
    <row r="93" spans="2:14" ht="14.25">
      <c r="B93" s="38"/>
      <c r="C93" s="324"/>
      <c r="D93" s="310"/>
      <c r="E93" s="28"/>
      <c r="F93" s="28"/>
      <c r="G93" s="28"/>
      <c r="H93" s="28"/>
      <c r="I93" s="28"/>
      <c r="J93" s="28"/>
      <c r="K93" s="249"/>
      <c r="L93" s="249"/>
      <c r="M93" s="249"/>
      <c r="N93" s="34"/>
    </row>
    <row r="94" spans="2:14" ht="12.95" customHeight="1">
      <c r="B94" s="350" t="s">
        <v>37</v>
      </c>
      <c r="C94" s="306"/>
      <c r="D94" s="351"/>
      <c r="N94" s="34"/>
    </row>
    <row r="95" spans="2:14" ht="13.5" thickBot="1">
      <c r="B95" s="352" t="s">
        <v>69</v>
      </c>
      <c r="C95" s="353"/>
      <c r="D95" s="354"/>
      <c r="E95" s="355"/>
      <c r="F95" s="356"/>
      <c r="G95" s="356"/>
      <c r="H95" s="356"/>
      <c r="I95" s="356"/>
      <c r="J95" s="356"/>
      <c r="K95" s="356"/>
      <c r="L95" s="325"/>
      <c r="M95" s="356"/>
      <c r="N95" s="43"/>
    </row>
    <row r="96" spans="2:14" ht="9.75" customHeight="1">
      <c r="B96" s="62"/>
      <c r="E96" s="357"/>
      <c r="F96" s="358"/>
      <c r="G96" s="358"/>
      <c r="H96" s="358"/>
      <c r="I96" s="358"/>
      <c r="J96" s="358"/>
      <c r="K96" s="358"/>
      <c r="L96" s="62"/>
      <c r="M96" s="358"/>
    </row>
  </sheetData>
  <sheetProtection algorithmName="SHA-512" hashValue="A3bvD6ZStET5NP+h60+lQjY8fyIS0HbKitzUaz90omdQYAzuIkbV4SIMKd0OvDpn2D7a94lQ5fgl8hsK7dyNDA==" saltValue="zzvmmhdKVcGIVIwaIpuHoQ==" spinCount="100000" sheet="1" objects="1" scenarios="1"/>
  <mergeCells count="15">
    <mergeCell ref="E79:G79"/>
    <mergeCell ref="H79:J79"/>
    <mergeCell ref="K79:M79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78:J78"/>
    <mergeCell ref="K78:M78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J68"/>
  <sheetViews>
    <sheetView showGridLines="0" zoomScale="90" zoomScaleNormal="90" workbookViewId="0">
      <selection activeCell="A2" sqref="A2:B2"/>
    </sheetView>
  </sheetViews>
  <sheetFormatPr baseColWidth="10" defaultColWidth="11.42578125" defaultRowHeight="12.75"/>
  <cols>
    <col min="1" max="1" width="63" style="93" customWidth="1"/>
    <col min="2" max="2" width="10.28515625" style="93" bestFit="1" customWidth="1"/>
    <col min="3" max="3" width="10.85546875" style="93" bestFit="1" customWidth="1"/>
    <col min="4" max="4" width="12.42578125" style="94" bestFit="1" customWidth="1"/>
    <col min="5" max="16384" width="11.42578125" style="93"/>
  </cols>
  <sheetData>
    <row r="1" spans="1:10" ht="18">
      <c r="A1" s="431" t="s">
        <v>188</v>
      </c>
      <c r="B1" s="431"/>
    </row>
    <row r="2" spans="1:10">
      <c r="A2" s="432" t="s">
        <v>167</v>
      </c>
      <c r="B2" s="432"/>
      <c r="C2" s="96"/>
    </row>
    <row r="3" spans="1:10">
      <c r="A3" s="95"/>
      <c r="B3" s="95"/>
      <c r="C3" s="95"/>
    </row>
    <row r="4" spans="1:10" ht="24.75" customHeight="1">
      <c r="A4" s="111" t="s">
        <v>162</v>
      </c>
      <c r="B4" s="97"/>
      <c r="C4" s="97"/>
    </row>
    <row r="5" spans="1:10" ht="15" thickBot="1">
      <c r="A5" s="98" t="s">
        <v>182</v>
      </c>
      <c r="B5" s="99"/>
    </row>
    <row r="6" spans="1:10" s="94" customFormat="1" ht="13.5" thickBot="1">
      <c r="A6" s="100" t="s">
        <v>96</v>
      </c>
      <c r="B6" s="101" t="s">
        <v>8</v>
      </c>
      <c r="C6" s="93"/>
      <c r="E6" s="93"/>
      <c r="F6" s="93"/>
      <c r="G6" s="93"/>
      <c r="H6" s="93"/>
      <c r="I6" s="93"/>
      <c r="J6" s="93"/>
    </row>
    <row r="7" spans="1:10" s="94" customFormat="1">
      <c r="A7" s="102" t="s">
        <v>112</v>
      </c>
      <c r="B7" s="103">
        <v>290.27620000000002</v>
      </c>
      <c r="C7" s="214"/>
      <c r="D7" s="215"/>
      <c r="E7" s="104"/>
      <c r="F7" s="93"/>
      <c r="G7" s="93"/>
      <c r="H7" s="93"/>
      <c r="I7" s="93"/>
      <c r="J7" s="93"/>
    </row>
    <row r="8" spans="1:10" s="94" customFormat="1">
      <c r="A8" s="102" t="s">
        <v>114</v>
      </c>
      <c r="B8" s="105">
        <v>114.03789999999999</v>
      </c>
      <c r="C8" s="214"/>
      <c r="D8" s="215"/>
      <c r="E8" s="104"/>
      <c r="F8" s="93"/>
      <c r="G8" s="93"/>
      <c r="H8" s="93"/>
      <c r="I8" s="93"/>
      <c r="J8" s="93"/>
    </row>
    <row r="9" spans="1:10" s="94" customFormat="1">
      <c r="A9" s="102" t="s">
        <v>113</v>
      </c>
      <c r="B9" s="105">
        <v>290.27620000000002</v>
      </c>
      <c r="C9" s="214"/>
      <c r="D9" s="215"/>
      <c r="E9" s="93"/>
      <c r="F9" s="93"/>
      <c r="G9" s="93"/>
      <c r="H9" s="93"/>
      <c r="I9" s="93"/>
      <c r="J9" s="93"/>
    </row>
    <row r="10" spans="1:10" s="94" customFormat="1">
      <c r="A10" s="102" t="s">
        <v>115</v>
      </c>
      <c r="B10" s="105">
        <v>114.03789999999999</v>
      </c>
      <c r="C10" s="214"/>
      <c r="D10" s="215"/>
      <c r="E10" s="93"/>
      <c r="F10" s="93"/>
      <c r="G10" s="93"/>
      <c r="H10" s="93"/>
      <c r="I10" s="93"/>
      <c r="J10" s="93"/>
    </row>
    <row r="11" spans="1:10" s="94" customFormat="1">
      <c r="A11" s="102"/>
      <c r="B11" s="105"/>
      <c r="C11" s="214"/>
      <c r="D11" s="215"/>
      <c r="E11" s="93"/>
      <c r="F11" s="93"/>
      <c r="G11" s="93"/>
      <c r="H11" s="93"/>
      <c r="I11" s="93"/>
      <c r="J11" s="93"/>
    </row>
    <row r="12" spans="1:10" s="94" customFormat="1">
      <c r="A12" s="102" t="s">
        <v>122</v>
      </c>
      <c r="B12" s="105">
        <v>290.27620000000002</v>
      </c>
      <c r="C12" s="214"/>
      <c r="D12" s="215"/>
      <c r="E12" s="93"/>
      <c r="F12" s="215"/>
    </row>
    <row r="13" spans="1:10" s="94" customFormat="1">
      <c r="A13" s="102" t="s">
        <v>116</v>
      </c>
      <c r="B13" s="105">
        <v>114.03789999999999</v>
      </c>
      <c r="C13" s="214"/>
      <c r="D13" s="215"/>
      <c r="E13" s="93"/>
      <c r="F13" s="215"/>
    </row>
    <row r="14" spans="1:10" s="94" customFormat="1">
      <c r="A14" s="102"/>
      <c r="B14" s="105"/>
      <c r="C14" s="214"/>
      <c r="D14" s="215"/>
      <c r="E14" s="93"/>
      <c r="F14" s="215"/>
    </row>
    <row r="15" spans="1:10" s="94" customFormat="1">
      <c r="A15" s="102" t="s">
        <v>99</v>
      </c>
      <c r="B15" s="105">
        <v>290.27620000000002</v>
      </c>
      <c r="C15" s="214"/>
      <c r="D15" s="215"/>
      <c r="E15" s="93"/>
      <c r="F15" s="215"/>
    </row>
    <row r="16" spans="1:10" s="94" customFormat="1">
      <c r="A16" s="102" t="s">
        <v>100</v>
      </c>
      <c r="B16" s="105">
        <v>114.03789999999999</v>
      </c>
      <c r="C16" s="214"/>
      <c r="D16" s="215"/>
      <c r="E16" s="93"/>
      <c r="F16" s="215"/>
    </row>
    <row r="17" spans="1:6" s="94" customFormat="1" ht="13.5" thickBot="1">
      <c r="A17" s="102"/>
      <c r="B17" s="105"/>
      <c r="C17" s="214"/>
      <c r="D17" s="215"/>
      <c r="E17" s="93"/>
    </row>
    <row r="18" spans="1:6" s="94" customFormat="1">
      <c r="A18" s="113" t="s">
        <v>118</v>
      </c>
      <c r="B18" s="103">
        <v>289.7337</v>
      </c>
      <c r="C18" s="214"/>
      <c r="D18" s="215"/>
      <c r="E18" s="93"/>
      <c r="F18" s="215"/>
    </row>
    <row r="19" spans="1:6" s="94" customFormat="1">
      <c r="A19" s="102" t="s">
        <v>119</v>
      </c>
      <c r="B19" s="105">
        <v>109.9706</v>
      </c>
      <c r="C19" s="214"/>
      <c r="D19" s="215"/>
      <c r="E19" s="104"/>
      <c r="F19" s="215"/>
    </row>
    <row r="20" spans="1:6" s="94" customFormat="1">
      <c r="A20" s="102" t="s">
        <v>120</v>
      </c>
      <c r="B20" s="105">
        <v>289.7337</v>
      </c>
      <c r="C20" s="214"/>
      <c r="D20" s="215"/>
      <c r="E20" s="93"/>
      <c r="F20" s="215"/>
    </row>
    <row r="21" spans="1:6" s="94" customFormat="1">
      <c r="A21" s="102" t="s">
        <v>121</v>
      </c>
      <c r="B21" s="105">
        <v>109.9706</v>
      </c>
      <c r="C21" s="214"/>
      <c r="D21" s="215"/>
      <c r="E21" s="104"/>
      <c r="F21" s="215"/>
    </row>
    <row r="22" spans="1:6" s="94" customFormat="1">
      <c r="A22" s="102"/>
      <c r="B22" s="105"/>
      <c r="C22" s="214"/>
      <c r="D22" s="215"/>
      <c r="E22" s="93"/>
      <c r="F22" s="215"/>
    </row>
    <row r="23" spans="1:6" s="94" customFormat="1">
      <c r="A23" s="102" t="s">
        <v>117</v>
      </c>
      <c r="B23" s="105">
        <v>289.7337</v>
      </c>
      <c r="C23" s="214"/>
      <c r="D23" s="215"/>
      <c r="E23" s="93"/>
      <c r="F23" s="215"/>
    </row>
    <row r="24" spans="1:6" s="94" customFormat="1">
      <c r="A24" s="102" t="s">
        <v>123</v>
      </c>
      <c r="B24" s="105">
        <v>109.9706</v>
      </c>
      <c r="C24" s="214"/>
      <c r="D24" s="215"/>
      <c r="E24" s="93"/>
      <c r="F24" s="215"/>
    </row>
    <row r="25" spans="1:6" s="94" customFormat="1">
      <c r="A25" s="102"/>
      <c r="B25" s="105"/>
      <c r="C25" s="214"/>
      <c r="D25" s="215"/>
      <c r="E25" s="93"/>
      <c r="F25" s="215"/>
    </row>
    <row r="26" spans="1:6" s="94" customFormat="1">
      <c r="A26" s="102" t="s">
        <v>103</v>
      </c>
      <c r="B26" s="105">
        <v>289.7337</v>
      </c>
      <c r="C26" s="214"/>
      <c r="D26" s="215"/>
      <c r="E26" s="93"/>
      <c r="F26" s="215"/>
    </row>
    <row r="27" spans="1:6" s="94" customFormat="1">
      <c r="A27" s="102" t="s">
        <v>104</v>
      </c>
      <c r="B27" s="105">
        <v>109.9706</v>
      </c>
      <c r="C27" s="214"/>
      <c r="D27" s="215"/>
      <c r="E27" s="93"/>
      <c r="F27" s="215"/>
    </row>
    <row r="28" spans="1:6" s="94" customFormat="1" ht="13.5" thickBot="1">
      <c r="A28" s="387"/>
      <c r="B28" s="110"/>
      <c r="C28" s="214"/>
      <c r="D28" s="215"/>
      <c r="E28" s="93"/>
    </row>
    <row r="29" spans="1:6">
      <c r="D29" s="215"/>
    </row>
    <row r="30" spans="1:6" s="94" customFormat="1" ht="15">
      <c r="A30" s="433" t="s">
        <v>105</v>
      </c>
      <c r="B30" s="433"/>
      <c r="C30" s="433"/>
      <c r="D30" s="215"/>
      <c r="E30" s="93"/>
    </row>
    <row r="31" spans="1:6" s="94" customFormat="1" ht="15">
      <c r="A31" s="111" t="s">
        <v>163</v>
      </c>
      <c r="B31" s="111"/>
      <c r="C31" s="111"/>
      <c r="D31" s="215"/>
      <c r="E31" s="93"/>
    </row>
    <row r="32" spans="1:6" s="94" customFormat="1" ht="15" thickBot="1">
      <c r="A32" s="98" t="str">
        <f>+A5</f>
        <v>Según instrucción Ley 9601, Res. SE N° 281/25, Decreto N° 1680</v>
      </c>
      <c r="B32" s="98"/>
      <c r="C32" s="98"/>
      <c r="D32" s="215"/>
      <c r="E32" s="93"/>
    </row>
    <row r="33" spans="1:6" s="94" customFormat="1" ht="13.5" thickBot="1">
      <c r="A33" s="112" t="s">
        <v>106</v>
      </c>
      <c r="B33" s="112" t="s">
        <v>8</v>
      </c>
      <c r="C33" s="93"/>
      <c r="D33" s="215"/>
      <c r="E33" s="93"/>
    </row>
    <row r="34" spans="1:6" s="94" customFormat="1">
      <c r="A34" s="113" t="s">
        <v>112</v>
      </c>
      <c r="B34" s="103">
        <v>223.197</v>
      </c>
      <c r="C34" s="214"/>
      <c r="D34" s="214"/>
      <c r="F34" s="215"/>
    </row>
    <row r="35" spans="1:6" s="94" customFormat="1">
      <c r="A35" s="102" t="s">
        <v>114</v>
      </c>
      <c r="B35" s="105">
        <v>83.584599999999995</v>
      </c>
      <c r="C35" s="214"/>
      <c r="D35" s="214"/>
      <c r="F35" s="215"/>
    </row>
    <row r="36" spans="1:6" s="94" customFormat="1">
      <c r="A36" s="102" t="s">
        <v>113</v>
      </c>
      <c r="B36" s="105">
        <v>223.197</v>
      </c>
      <c r="C36" s="214"/>
      <c r="D36" s="214"/>
      <c r="F36" s="215"/>
    </row>
    <row r="37" spans="1:6" s="94" customFormat="1">
      <c r="A37" s="102" t="s">
        <v>115</v>
      </c>
      <c r="B37" s="105">
        <v>83.584599999999995</v>
      </c>
      <c r="C37" s="214"/>
      <c r="D37" s="214"/>
      <c r="F37" s="215"/>
    </row>
    <row r="38" spans="1:6" s="94" customFormat="1">
      <c r="A38" s="102"/>
      <c r="B38" s="105"/>
      <c r="C38" s="214"/>
      <c r="D38" s="214"/>
      <c r="F38" s="215"/>
    </row>
    <row r="39" spans="1:6" s="94" customFormat="1">
      <c r="A39" s="102" t="s">
        <v>97</v>
      </c>
      <c r="B39" s="105">
        <v>223.197</v>
      </c>
      <c r="C39" s="214"/>
      <c r="D39" s="214"/>
      <c r="F39" s="215"/>
    </row>
    <row r="40" spans="1:6" s="94" customFormat="1">
      <c r="A40" s="102" t="s">
        <v>98</v>
      </c>
      <c r="B40" s="105">
        <v>83.584599999999995</v>
      </c>
      <c r="C40" s="214"/>
      <c r="D40" s="214"/>
      <c r="F40" s="215"/>
    </row>
    <row r="41" spans="1:6" s="94" customFormat="1">
      <c r="A41" s="102"/>
      <c r="B41" s="105"/>
      <c r="C41" s="214"/>
      <c r="D41" s="214"/>
      <c r="F41" s="215"/>
    </row>
    <row r="42" spans="1:6" s="94" customFormat="1">
      <c r="A42" s="102" t="s">
        <v>99</v>
      </c>
      <c r="B42" s="105">
        <v>223.197</v>
      </c>
      <c r="C42" s="214"/>
      <c r="D42" s="214"/>
      <c r="F42" s="215"/>
    </row>
    <row r="43" spans="1:6" s="94" customFormat="1" ht="13.5" thickBot="1">
      <c r="A43" s="114" t="s">
        <v>100</v>
      </c>
      <c r="B43" s="106">
        <v>83.584599999999995</v>
      </c>
      <c r="C43" s="214"/>
      <c r="D43" s="214"/>
      <c r="F43" s="215"/>
    </row>
    <row r="44" spans="1:6" s="94" customFormat="1">
      <c r="A44" s="107" t="s">
        <v>118</v>
      </c>
      <c r="B44" s="103">
        <v>224.87970000000001</v>
      </c>
      <c r="C44" s="214"/>
      <c r="D44" s="214"/>
      <c r="F44" s="215"/>
    </row>
    <row r="45" spans="1:6" s="94" customFormat="1">
      <c r="A45" s="108" t="s">
        <v>119</v>
      </c>
      <c r="B45" s="105">
        <v>82.1203</v>
      </c>
      <c r="C45" s="214"/>
      <c r="D45" s="214"/>
      <c r="F45" s="215"/>
    </row>
    <row r="46" spans="1:6" s="94" customFormat="1">
      <c r="A46" s="108" t="s">
        <v>120</v>
      </c>
      <c r="B46" s="105">
        <v>224.87970000000001</v>
      </c>
      <c r="C46" s="214"/>
      <c r="D46" s="214"/>
      <c r="F46" s="215"/>
    </row>
    <row r="47" spans="1:6" s="94" customFormat="1">
      <c r="A47" s="108" t="s">
        <v>121</v>
      </c>
      <c r="B47" s="105">
        <v>82.1203</v>
      </c>
      <c r="C47" s="214"/>
      <c r="D47" s="214"/>
      <c r="F47" s="215"/>
    </row>
    <row r="48" spans="1:6" s="94" customFormat="1">
      <c r="A48" s="108"/>
      <c r="B48" s="105"/>
      <c r="C48" s="214"/>
      <c r="D48" s="214"/>
      <c r="F48" s="215"/>
    </row>
    <row r="49" spans="1:6" s="94" customFormat="1">
      <c r="A49" s="108" t="s">
        <v>101</v>
      </c>
      <c r="B49" s="105">
        <v>224.87970000000001</v>
      </c>
      <c r="C49" s="214"/>
      <c r="D49" s="214"/>
      <c r="F49" s="215"/>
    </row>
    <row r="50" spans="1:6" s="94" customFormat="1">
      <c r="A50" s="108" t="s">
        <v>102</v>
      </c>
      <c r="B50" s="105">
        <v>82.1203</v>
      </c>
      <c r="C50" s="214"/>
      <c r="D50" s="214"/>
      <c r="F50" s="215"/>
    </row>
    <row r="51" spans="1:6" s="94" customFormat="1">
      <c r="A51" s="108"/>
      <c r="B51" s="105"/>
      <c r="C51" s="214"/>
      <c r="D51" s="214"/>
      <c r="F51" s="215"/>
    </row>
    <row r="52" spans="1:6" s="94" customFormat="1">
      <c r="A52" s="108" t="s">
        <v>103</v>
      </c>
      <c r="B52" s="105">
        <v>224.87970000000001</v>
      </c>
      <c r="C52" s="214"/>
      <c r="D52" s="214"/>
      <c r="F52" s="215"/>
    </row>
    <row r="53" spans="1:6" s="94" customFormat="1">
      <c r="A53" s="108" t="s">
        <v>104</v>
      </c>
      <c r="B53" s="105">
        <v>82.1203</v>
      </c>
      <c r="C53" s="214"/>
      <c r="D53" s="214"/>
      <c r="F53" s="215"/>
    </row>
    <row r="54" spans="1:6" s="94" customFormat="1" ht="13.5" thickBot="1">
      <c r="A54" s="109"/>
      <c r="B54" s="115"/>
      <c r="C54" s="214"/>
      <c r="D54" s="214"/>
      <c r="E54" s="93"/>
    </row>
    <row r="55" spans="1:6" s="94" customFormat="1">
      <c r="A55" s="116"/>
      <c r="B55" s="116"/>
      <c r="C55" s="214"/>
      <c r="D55" s="214"/>
      <c r="E55" s="93"/>
    </row>
    <row r="56" spans="1:6" s="94" customFormat="1" ht="15.75">
      <c r="A56" s="117" t="s">
        <v>161</v>
      </c>
      <c r="B56" s="118"/>
      <c r="C56" s="93"/>
      <c r="D56" s="214"/>
      <c r="E56" s="93"/>
    </row>
    <row r="57" spans="1:6" s="94" customFormat="1" ht="15" thickBot="1">
      <c r="A57" s="98" t="str">
        <f>+A32</f>
        <v>Según instrucción Ley 9601, Res. SE N° 281/25, Decreto N° 1680</v>
      </c>
      <c r="B57" s="119"/>
      <c r="C57" s="93"/>
      <c r="D57" s="214"/>
      <c r="E57" s="93"/>
    </row>
    <row r="58" spans="1:6" s="94" customFormat="1" ht="21.75" customHeight="1" thickBot="1">
      <c r="A58" s="120" t="s">
        <v>107</v>
      </c>
      <c r="B58" s="213" t="s">
        <v>164</v>
      </c>
      <c r="D58" s="214"/>
      <c r="E58" s="93"/>
    </row>
    <row r="59" spans="1:6" s="94" customFormat="1">
      <c r="A59" s="121" t="s">
        <v>108</v>
      </c>
      <c r="B59" s="122">
        <v>37.719900000000003</v>
      </c>
      <c r="C59" s="388"/>
      <c r="D59" s="374"/>
      <c r="E59" s="216"/>
      <c r="F59" s="211"/>
    </row>
    <row r="60" spans="1:6" s="94" customFormat="1">
      <c r="A60" s="123" t="s">
        <v>109</v>
      </c>
      <c r="B60" s="124">
        <v>61.814799999999998</v>
      </c>
      <c r="C60" s="388"/>
      <c r="D60" s="374"/>
      <c r="E60" s="216"/>
      <c r="F60" s="211"/>
    </row>
    <row r="61" spans="1:6" s="94" customFormat="1">
      <c r="A61" s="123" t="s">
        <v>110</v>
      </c>
      <c r="B61" s="124">
        <v>186.8956</v>
      </c>
      <c r="C61" s="388"/>
      <c r="D61" s="374"/>
      <c r="E61" s="216"/>
      <c r="F61" s="211"/>
    </row>
    <row r="62" spans="1:6" s="94" customFormat="1" ht="13.5" thickBot="1">
      <c r="A62" s="125" t="s">
        <v>111</v>
      </c>
      <c r="B62" s="126">
        <v>186.3527</v>
      </c>
      <c r="C62" s="388"/>
      <c r="D62" s="374"/>
      <c r="E62" s="216"/>
      <c r="F62" s="211"/>
    </row>
    <row r="65" spans="4:4">
      <c r="D65" s="93"/>
    </row>
    <row r="66" spans="4:4">
      <c r="D66" s="93"/>
    </row>
    <row r="67" spans="4:4">
      <c r="D67" s="93"/>
    </row>
    <row r="68" spans="4:4">
      <c r="D68" s="93"/>
    </row>
  </sheetData>
  <sheetProtection algorithmName="SHA-512" hashValue="3Y3TIHRBQF2NvuGZdsXTLq4NfGbc983EnRyRK1qtsvvlV3KsHilG92EoeiD2QA0X2HcAh9u3NaVHrL1Ug+5lKA==" saltValue="RaBJ/0j+5T12jW7nq269Ow==" spinCount="100000" sheet="1" objects="1" scenarios="1"/>
  <mergeCells count="3">
    <mergeCell ref="A1:B1"/>
    <mergeCell ref="A2:B2"/>
    <mergeCell ref="A30:C30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834F-E56A-444D-957B-EE26FB0965D5}">
  <sheetPr>
    <tabColor rgb="FFFF0000"/>
    <pageSetUpPr fitToPage="1"/>
  </sheetPr>
  <dimension ref="A1:T59"/>
  <sheetViews>
    <sheetView showGridLines="0" zoomScale="70" zoomScaleNormal="70" workbookViewId="0">
      <selection activeCell="K47" sqref="K47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3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85546875" style="83" customWidth="1"/>
    <col min="10" max="10" width="14.140625" style="83" customWidth="1"/>
    <col min="11" max="12" width="14" style="83" customWidth="1"/>
    <col min="13" max="13" width="15" style="83" customWidth="1"/>
    <col min="14" max="14" width="15.28515625" style="83" customWidth="1"/>
    <col min="15" max="15" width="11.85546875" style="83" customWidth="1"/>
    <col min="16" max="17" width="12.140625" style="83" customWidth="1"/>
    <col min="18" max="18" width="13.1406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417" t="s">
        <v>189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</row>
    <row r="3" spans="1:20" ht="3.95" customHeight="1" thickBot="1"/>
    <row r="4" spans="1:20" ht="27.75" customHeight="1">
      <c r="B4" s="418" t="s">
        <v>73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20"/>
    </row>
    <row r="5" spans="1:20" ht="22.5" customHeight="1">
      <c r="A5" s="75"/>
      <c r="B5" s="82"/>
      <c r="C5" s="9" t="s">
        <v>166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26"/>
      <c r="C6" s="251"/>
      <c r="D6" s="227"/>
      <c r="E6" s="228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9"/>
    </row>
    <row r="7" spans="1:20" ht="18.75" thickBot="1">
      <c r="B7" s="230" t="s">
        <v>0</v>
      </c>
      <c r="L7" s="233"/>
      <c r="M7" s="233"/>
      <c r="N7" s="233"/>
      <c r="O7" s="233"/>
      <c r="P7" s="233"/>
      <c r="Q7" s="233"/>
      <c r="R7" s="233"/>
      <c r="S7" s="233"/>
      <c r="T7" s="233"/>
    </row>
    <row r="8" spans="1:20" ht="9" customHeight="1"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5"/>
    </row>
    <row r="9" spans="1:20" ht="15.75">
      <c r="B9" s="236" t="s">
        <v>10</v>
      </c>
      <c r="E9" s="359"/>
      <c r="H9" s="360"/>
      <c r="J9" s="359"/>
      <c r="K9" s="76"/>
      <c r="L9" s="241"/>
      <c r="M9" s="241"/>
      <c r="N9" s="241"/>
      <c r="R9" s="241"/>
      <c r="S9" s="241"/>
      <c r="T9" s="75"/>
    </row>
    <row r="10" spans="1:20" ht="14.25">
      <c r="B10" s="240"/>
      <c r="E10" s="255" t="s">
        <v>12</v>
      </c>
      <c r="J10" s="256"/>
      <c r="K10" s="76"/>
      <c r="L10" s="241"/>
      <c r="M10" s="241"/>
      <c r="N10" s="241"/>
      <c r="R10" s="241"/>
      <c r="S10" s="241"/>
      <c r="T10" s="75"/>
    </row>
    <row r="11" spans="1:20" ht="15">
      <c r="B11" s="240"/>
      <c r="C11" s="257" t="s">
        <v>5</v>
      </c>
      <c r="D11" s="258" t="s">
        <v>6</v>
      </c>
      <c r="E11" s="242">
        <v>12668.076999999999</v>
      </c>
      <c r="H11" s="257"/>
      <c r="I11" s="259"/>
      <c r="J11" s="241"/>
      <c r="K11" s="76"/>
      <c r="L11" s="241"/>
      <c r="M11" s="241"/>
      <c r="N11" s="241"/>
      <c r="R11" s="241"/>
      <c r="S11" s="241"/>
      <c r="T11" s="75"/>
    </row>
    <row r="12" spans="1:20" ht="15">
      <c r="B12" s="240"/>
      <c r="C12" s="260" t="s">
        <v>90</v>
      </c>
      <c r="D12" s="261" t="s">
        <v>8</v>
      </c>
      <c r="E12" s="298">
        <v>138.24039999999999</v>
      </c>
      <c r="H12" s="257"/>
      <c r="I12" s="259"/>
      <c r="J12" s="241"/>
      <c r="K12" s="76"/>
      <c r="L12" s="241"/>
      <c r="M12" s="241"/>
      <c r="N12" s="241"/>
      <c r="R12" s="241"/>
      <c r="S12" s="241"/>
      <c r="T12" s="75"/>
    </row>
    <row r="13" spans="1:20" ht="15">
      <c r="B13" s="240"/>
      <c r="C13" s="260" t="s">
        <v>91</v>
      </c>
      <c r="D13" s="261" t="s">
        <v>8</v>
      </c>
      <c r="E13" s="298">
        <v>138.24039999999999</v>
      </c>
      <c r="G13" s="262"/>
      <c r="I13" s="262"/>
      <c r="K13" s="76"/>
      <c r="L13" s="241"/>
      <c r="M13" s="241"/>
      <c r="N13" s="241"/>
      <c r="R13" s="241"/>
      <c r="S13" s="241"/>
      <c r="T13" s="75"/>
    </row>
    <row r="14" spans="1:20" ht="3.95" customHeight="1" thickBot="1">
      <c r="B14" s="244"/>
      <c r="C14" s="245"/>
      <c r="D14" s="245"/>
      <c r="E14" s="246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63"/>
      <c r="S14" s="263"/>
      <c r="T14" s="247"/>
    </row>
    <row r="15" spans="1:20" ht="3.95" customHeight="1">
      <c r="B15" s="233"/>
      <c r="T15" s="233"/>
    </row>
    <row r="16" spans="1:20" ht="23.25" customHeight="1" thickBot="1">
      <c r="B16" s="230" t="s">
        <v>14</v>
      </c>
      <c r="O16" s="241"/>
      <c r="P16" s="241"/>
      <c r="T16" s="245"/>
    </row>
    <row r="17" spans="2:20" ht="15.75">
      <c r="B17" s="231" t="s">
        <v>15</v>
      </c>
      <c r="C17" s="233"/>
      <c r="D17" s="233"/>
      <c r="E17" s="234"/>
      <c r="F17" s="233"/>
      <c r="G17" s="233"/>
      <c r="H17" s="233"/>
      <c r="I17" s="233"/>
      <c r="J17" s="233"/>
      <c r="K17" s="233"/>
      <c r="L17" s="233"/>
      <c r="M17" s="233"/>
      <c r="N17" s="233"/>
      <c r="O17" s="253"/>
      <c r="P17" s="253"/>
      <c r="Q17" s="233"/>
      <c r="R17" s="233"/>
      <c r="S17" s="233"/>
      <c r="T17" s="235"/>
    </row>
    <row r="18" spans="2:20" ht="3.75" customHeight="1">
      <c r="B18" s="240"/>
      <c r="T18" s="75"/>
    </row>
    <row r="19" spans="2:20" ht="13.5" customHeight="1">
      <c r="B19" s="240"/>
      <c r="E19" s="415" t="s">
        <v>16</v>
      </c>
      <c r="F19" s="416"/>
      <c r="G19" s="415" t="s">
        <v>17</v>
      </c>
      <c r="H19" s="416"/>
      <c r="I19" s="415" t="s">
        <v>18</v>
      </c>
      <c r="J19" s="416"/>
      <c r="K19" s="415" t="s">
        <v>19</v>
      </c>
      <c r="L19" s="421"/>
      <c r="M19" s="415" t="s">
        <v>20</v>
      </c>
      <c r="N19" s="416"/>
      <c r="P19" s="76"/>
      <c r="R19" s="264" t="s">
        <v>21</v>
      </c>
      <c r="S19" s="265"/>
      <c r="T19" s="75"/>
    </row>
    <row r="20" spans="2:20" ht="22.5">
      <c r="B20" s="240"/>
      <c r="E20" s="266" t="s">
        <v>22</v>
      </c>
      <c r="F20" s="266" t="s">
        <v>23</v>
      </c>
      <c r="G20" s="266" t="s">
        <v>22</v>
      </c>
      <c r="H20" s="266" t="s">
        <v>23</v>
      </c>
      <c r="I20" s="266" t="s">
        <v>22</v>
      </c>
      <c r="J20" s="266" t="s">
        <v>23</v>
      </c>
      <c r="K20" s="266" t="s">
        <v>22</v>
      </c>
      <c r="L20" s="266" t="s">
        <v>23</v>
      </c>
      <c r="M20" s="266" t="s">
        <v>22</v>
      </c>
      <c r="N20" s="266" t="s">
        <v>23</v>
      </c>
      <c r="R20" s="266" t="s">
        <v>24</v>
      </c>
      <c r="S20" s="267"/>
      <c r="T20" s="75"/>
    </row>
    <row r="21" spans="2:20" s="269" customFormat="1" ht="15">
      <c r="B21" s="268"/>
      <c r="C21" s="269" t="s">
        <v>25</v>
      </c>
      <c r="D21" s="270" t="s">
        <v>26</v>
      </c>
      <c r="E21" s="361">
        <v>30016.67</v>
      </c>
      <c r="F21" s="362">
        <v>30016.67</v>
      </c>
      <c r="G21" s="361">
        <v>44377.885000000002</v>
      </c>
      <c r="H21" s="362">
        <v>44377.885000000002</v>
      </c>
      <c r="I21" s="361">
        <v>442553.00099999999</v>
      </c>
      <c r="J21" s="362">
        <v>442553.00099999999</v>
      </c>
      <c r="K21" s="361">
        <v>597396.804</v>
      </c>
      <c r="L21" s="362">
        <v>597396.804</v>
      </c>
      <c r="M21" s="361">
        <v>1949692.4410000001</v>
      </c>
      <c r="N21" s="243">
        <v>1949692.4410000001</v>
      </c>
      <c r="P21" s="257" t="s">
        <v>25</v>
      </c>
      <c r="Q21" s="271" t="s">
        <v>26</v>
      </c>
      <c r="R21" s="363">
        <v>13178.02</v>
      </c>
      <c r="S21" s="273"/>
      <c r="T21" s="274"/>
    </row>
    <row r="22" spans="2:20" s="269" customFormat="1" ht="15">
      <c r="B22" s="268"/>
      <c r="C22" s="269" t="s">
        <v>27</v>
      </c>
      <c r="D22" s="270" t="s">
        <v>28</v>
      </c>
      <c r="E22" s="364">
        <v>44500.902000000002</v>
      </c>
      <c r="F22" s="242">
        <v>44500.902000000002</v>
      </c>
      <c r="G22" s="364">
        <v>37432.720000000001</v>
      </c>
      <c r="H22" s="242">
        <v>37432.720000000001</v>
      </c>
      <c r="I22" s="364">
        <v>34952.69</v>
      </c>
      <c r="J22" s="242">
        <v>34952.69</v>
      </c>
      <c r="K22" s="364">
        <v>26894.687000000002</v>
      </c>
      <c r="L22" s="242">
        <v>26894.687000000002</v>
      </c>
      <c r="M22" s="364">
        <v>19273.749</v>
      </c>
      <c r="N22" s="365">
        <v>19273.749</v>
      </c>
      <c r="P22" s="257" t="s">
        <v>5</v>
      </c>
      <c r="Q22" s="271" t="s">
        <v>26</v>
      </c>
      <c r="R22" s="363">
        <v>5136.9030000000002</v>
      </c>
      <c r="S22" s="273"/>
      <c r="T22" s="274"/>
    </row>
    <row r="23" spans="2:20" s="269" customFormat="1" ht="15">
      <c r="B23" s="268"/>
      <c r="C23" s="269" t="s">
        <v>29</v>
      </c>
      <c r="D23" s="270" t="s">
        <v>28</v>
      </c>
      <c r="E23" s="364">
        <v>2579.6419999999998</v>
      </c>
      <c r="F23" s="242">
        <v>2579.6419999999998</v>
      </c>
      <c r="G23" s="364">
        <v>2525.1640000000002</v>
      </c>
      <c r="H23" s="242">
        <v>2525.1640000000002</v>
      </c>
      <c r="I23" s="364">
        <v>2476.9450000000002</v>
      </c>
      <c r="J23" s="242">
        <v>2476.9450000000002</v>
      </c>
      <c r="K23" s="364">
        <v>2413.6579999999999</v>
      </c>
      <c r="L23" s="242">
        <v>2413.6579999999999</v>
      </c>
      <c r="M23" s="364">
        <v>2377.1880000000001</v>
      </c>
      <c r="N23" s="365">
        <v>2377.1880000000001</v>
      </c>
      <c r="P23" s="257" t="s">
        <v>7</v>
      </c>
      <c r="Q23" s="271" t="s">
        <v>8</v>
      </c>
      <c r="R23" s="366">
        <v>148.37100000000001</v>
      </c>
      <c r="S23" s="276"/>
      <c r="T23" s="274"/>
    </row>
    <row r="24" spans="2:20" s="269" customFormat="1" ht="15">
      <c r="B24" s="268"/>
      <c r="C24" s="269" t="s">
        <v>30</v>
      </c>
      <c r="D24" s="270" t="s">
        <v>8</v>
      </c>
      <c r="E24" s="367">
        <v>31.857500000000002</v>
      </c>
      <c r="F24" s="298">
        <v>31.857500000000002</v>
      </c>
      <c r="G24" s="367">
        <v>30.133900000000001</v>
      </c>
      <c r="H24" s="298">
        <v>30.133900000000001</v>
      </c>
      <c r="I24" s="367">
        <v>29.787700000000001</v>
      </c>
      <c r="J24" s="298">
        <v>29.787700000000001</v>
      </c>
      <c r="K24" s="367">
        <v>29.026299999999999</v>
      </c>
      <c r="L24" s="298">
        <v>29.026299999999999</v>
      </c>
      <c r="M24" s="367">
        <v>28.619299999999999</v>
      </c>
      <c r="N24" s="368">
        <v>28.619299999999999</v>
      </c>
      <c r="R24" s="277"/>
      <c r="S24" s="277"/>
      <c r="T24" s="274"/>
    </row>
    <row r="25" spans="2:20" s="269" customFormat="1" ht="15">
      <c r="B25" s="268"/>
      <c r="C25" s="269" t="s">
        <v>31</v>
      </c>
      <c r="D25" s="270" t="s">
        <v>8</v>
      </c>
      <c r="E25" s="367">
        <v>31.385200000000001</v>
      </c>
      <c r="F25" s="298">
        <v>31.385200000000001</v>
      </c>
      <c r="G25" s="367">
        <v>29.687100000000001</v>
      </c>
      <c r="H25" s="298">
        <v>29.687100000000001</v>
      </c>
      <c r="I25" s="367">
        <v>29.346</v>
      </c>
      <c r="J25" s="298">
        <v>29.346</v>
      </c>
      <c r="K25" s="367">
        <v>28.5959</v>
      </c>
      <c r="L25" s="298">
        <v>28.5959</v>
      </c>
      <c r="M25" s="367">
        <v>28.195</v>
      </c>
      <c r="N25" s="368">
        <v>28.195</v>
      </c>
      <c r="R25" s="277"/>
      <c r="S25" s="277"/>
      <c r="T25" s="274"/>
    </row>
    <row r="26" spans="2:20" s="269" customFormat="1" ht="15">
      <c r="B26" s="268"/>
      <c r="C26" s="269" t="s">
        <v>32</v>
      </c>
      <c r="D26" s="270" t="s">
        <v>8</v>
      </c>
      <c r="E26" s="369">
        <v>31.012</v>
      </c>
      <c r="F26" s="299">
        <v>31.012</v>
      </c>
      <c r="G26" s="369">
        <v>29.334099999999999</v>
      </c>
      <c r="H26" s="299">
        <v>29.334099999999999</v>
      </c>
      <c r="I26" s="369">
        <v>28.9971</v>
      </c>
      <c r="J26" s="299">
        <v>28.9971</v>
      </c>
      <c r="K26" s="369">
        <v>28.2559</v>
      </c>
      <c r="L26" s="299">
        <v>28.2559</v>
      </c>
      <c r="M26" s="369">
        <v>27.8597</v>
      </c>
      <c r="N26" s="370">
        <v>27.8597</v>
      </c>
      <c r="R26" s="277"/>
      <c r="S26" s="277"/>
      <c r="T26" s="274"/>
    </row>
    <row r="27" spans="2:20" s="269" customFormat="1" ht="4.5" customHeight="1" thickBot="1">
      <c r="B27" s="278"/>
      <c r="C27" s="279"/>
      <c r="D27" s="280"/>
      <c r="E27" s="281"/>
      <c r="F27" s="282"/>
      <c r="G27" s="282"/>
      <c r="H27" s="282"/>
      <c r="I27" s="282"/>
      <c r="J27" s="282"/>
      <c r="K27" s="282"/>
      <c r="L27" s="282"/>
      <c r="M27" s="282"/>
      <c r="N27" s="282"/>
      <c r="O27" s="283"/>
      <c r="P27" s="283"/>
      <c r="Q27" s="282"/>
      <c r="R27" s="282"/>
      <c r="S27" s="282"/>
      <c r="T27" s="284"/>
    </row>
    <row r="28" spans="2:20" ht="5.45" customHeight="1">
      <c r="B28" s="285"/>
      <c r="E28" s="286"/>
      <c r="F28" s="287"/>
      <c r="G28" s="287"/>
      <c r="H28" s="287"/>
      <c r="I28" s="287"/>
      <c r="J28" s="287"/>
      <c r="K28" s="287"/>
      <c r="L28" s="287"/>
      <c r="M28" s="287"/>
      <c r="N28" s="287"/>
      <c r="O28" s="288"/>
      <c r="P28" s="288"/>
    </row>
    <row r="29" spans="2:20" ht="21.75" customHeight="1" thickBot="1">
      <c r="B29" s="289" t="s">
        <v>38</v>
      </c>
    </row>
    <row r="30" spans="2:20" ht="15.75">
      <c r="B30" s="231" t="s">
        <v>15</v>
      </c>
      <c r="C30" s="233"/>
      <c r="D30" s="233"/>
      <c r="E30" s="234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5"/>
    </row>
    <row r="31" spans="2:20">
      <c r="B31" s="240"/>
      <c r="E31" s="415" t="s">
        <v>39</v>
      </c>
      <c r="F31" s="416"/>
      <c r="G31" s="415" t="s">
        <v>40</v>
      </c>
      <c r="H31" s="416"/>
      <c r="I31" s="415" t="s">
        <v>41</v>
      </c>
      <c r="J31" s="416"/>
      <c r="K31" s="415" t="s">
        <v>42</v>
      </c>
      <c r="L31" s="416"/>
      <c r="M31" s="415" t="s">
        <v>43</v>
      </c>
      <c r="N31" s="416"/>
      <c r="T31" s="75"/>
    </row>
    <row r="32" spans="2:20" s="292" customFormat="1" ht="34.5" customHeight="1">
      <c r="B32" s="290"/>
      <c r="C32" s="291"/>
      <c r="E32" s="266" t="s">
        <v>22</v>
      </c>
      <c r="F32" s="266" t="s">
        <v>23</v>
      </c>
      <c r="G32" s="266" t="s">
        <v>22</v>
      </c>
      <c r="H32" s="266" t="s">
        <v>23</v>
      </c>
      <c r="I32" s="266" t="s">
        <v>22</v>
      </c>
      <c r="J32" s="266" t="s">
        <v>23</v>
      </c>
      <c r="K32" s="266" t="s">
        <v>22</v>
      </c>
      <c r="L32" s="266" t="s">
        <v>23</v>
      </c>
      <c r="M32" s="266" t="s">
        <v>22</v>
      </c>
      <c r="N32" s="266" t="s">
        <v>23</v>
      </c>
      <c r="T32" s="293"/>
    </row>
    <row r="33" spans="2:20" ht="15">
      <c r="B33" s="240"/>
      <c r="C33" s="269" t="s">
        <v>27</v>
      </c>
      <c r="D33" s="76" t="s">
        <v>28</v>
      </c>
      <c r="E33" s="361">
        <v>44500.902000000002</v>
      </c>
      <c r="F33" s="243">
        <v>44500.902000000002</v>
      </c>
      <c r="G33" s="362">
        <v>37432.720000000001</v>
      </c>
      <c r="H33" s="243">
        <v>37432.720000000001</v>
      </c>
      <c r="I33" s="362">
        <v>34952.69</v>
      </c>
      <c r="J33" s="243">
        <v>34952.69</v>
      </c>
      <c r="K33" s="362">
        <v>26894.687000000002</v>
      </c>
      <c r="L33" s="243">
        <v>26894.687000000002</v>
      </c>
      <c r="M33" s="242">
        <v>19273.749</v>
      </c>
      <c r="N33" s="243">
        <v>19273.749</v>
      </c>
      <c r="T33" s="75"/>
    </row>
    <row r="34" spans="2:20" ht="15">
      <c r="B34" s="240"/>
      <c r="C34" s="269" t="s">
        <v>29</v>
      </c>
      <c r="D34" s="76" t="s">
        <v>28</v>
      </c>
      <c r="E34" s="364">
        <v>334.95</v>
      </c>
      <c r="F34" s="365">
        <v>334.95</v>
      </c>
      <c r="G34" s="242">
        <v>195.42</v>
      </c>
      <c r="H34" s="365">
        <v>195.42</v>
      </c>
      <c r="I34" s="242">
        <v>161.28200000000001</v>
      </c>
      <c r="J34" s="365">
        <v>161.28200000000001</v>
      </c>
      <c r="K34" s="242">
        <v>104.197</v>
      </c>
      <c r="L34" s="365">
        <v>104.197</v>
      </c>
      <c r="M34" s="242">
        <v>67.75</v>
      </c>
      <c r="N34" s="365">
        <v>67.75</v>
      </c>
      <c r="T34" s="75"/>
    </row>
    <row r="35" spans="2:20" ht="15">
      <c r="B35" s="240"/>
      <c r="C35" s="83" t="s">
        <v>44</v>
      </c>
      <c r="D35" s="76" t="s">
        <v>28</v>
      </c>
      <c r="E35" s="371">
        <v>593.54399999999998</v>
      </c>
      <c r="F35" s="372">
        <v>593.54399999999998</v>
      </c>
      <c r="G35" s="373">
        <v>548.17999999999995</v>
      </c>
      <c r="H35" s="372">
        <v>548.17999999999995</v>
      </c>
      <c r="I35" s="373">
        <v>569.91999999999996</v>
      </c>
      <c r="J35" s="372">
        <v>569.91999999999996</v>
      </c>
      <c r="K35" s="373">
        <v>555.928</v>
      </c>
      <c r="L35" s="372">
        <v>555.928</v>
      </c>
      <c r="M35" s="373">
        <v>547.52800000000002</v>
      </c>
      <c r="N35" s="372">
        <v>547.52800000000002</v>
      </c>
      <c r="T35" s="75"/>
    </row>
    <row r="36" spans="2:20" ht="15">
      <c r="B36" s="240"/>
      <c r="C36" s="269" t="s">
        <v>30</v>
      </c>
      <c r="D36" s="76" t="s">
        <v>45</v>
      </c>
      <c r="E36" s="367">
        <v>3931.7267000000002</v>
      </c>
      <c r="F36" s="368">
        <v>3931.7267000000002</v>
      </c>
      <c r="G36" s="298">
        <v>2208.0936000000002</v>
      </c>
      <c r="H36" s="368">
        <v>2208.0936000000002</v>
      </c>
      <c r="I36" s="298">
        <v>1861.8933999999999</v>
      </c>
      <c r="J36" s="368">
        <v>1861.8933999999999</v>
      </c>
      <c r="K36" s="298">
        <v>1100.47</v>
      </c>
      <c r="L36" s="368">
        <v>1100.47</v>
      </c>
      <c r="M36" s="298">
        <v>693.52009999999996</v>
      </c>
      <c r="N36" s="368">
        <v>693.52009999999996</v>
      </c>
      <c r="T36" s="75"/>
    </row>
    <row r="37" spans="2:20" ht="15">
      <c r="B37" s="240"/>
      <c r="C37" s="269" t="s">
        <v>31</v>
      </c>
      <c r="D37" s="76" t="s">
        <v>45</v>
      </c>
      <c r="E37" s="367">
        <v>3873.4317999999998</v>
      </c>
      <c r="F37" s="368">
        <v>3873.4317999999998</v>
      </c>
      <c r="G37" s="298">
        <v>2175.3546000000001</v>
      </c>
      <c r="H37" s="368">
        <v>2175.3546000000001</v>
      </c>
      <c r="I37" s="298">
        <v>1834.2874999999999</v>
      </c>
      <c r="J37" s="368">
        <v>1834.2874999999999</v>
      </c>
      <c r="K37" s="298">
        <v>1084.1536000000001</v>
      </c>
      <c r="L37" s="368">
        <v>1084.1536000000001</v>
      </c>
      <c r="M37" s="298">
        <v>683.23739999999998</v>
      </c>
      <c r="N37" s="368">
        <v>683.23739999999998</v>
      </c>
      <c r="T37" s="75"/>
    </row>
    <row r="38" spans="2:20" ht="15">
      <c r="B38" s="240"/>
      <c r="C38" s="269" t="s">
        <v>32</v>
      </c>
      <c r="D38" s="76" t="s">
        <v>45</v>
      </c>
      <c r="E38" s="369">
        <v>3827.3788</v>
      </c>
      <c r="F38" s="370">
        <v>3827.3788</v>
      </c>
      <c r="G38" s="299">
        <v>2149.4908999999998</v>
      </c>
      <c r="H38" s="370">
        <v>2149.4908999999998</v>
      </c>
      <c r="I38" s="299">
        <v>1812.4788000000001</v>
      </c>
      <c r="J38" s="370">
        <v>1812.4788000000001</v>
      </c>
      <c r="K38" s="299">
        <v>1071.2636</v>
      </c>
      <c r="L38" s="370">
        <v>1071.2636</v>
      </c>
      <c r="M38" s="299">
        <v>675.11410000000001</v>
      </c>
      <c r="N38" s="370">
        <v>675.11410000000001</v>
      </c>
      <c r="T38" s="75"/>
    </row>
    <row r="39" spans="2:20" ht="7.5" customHeight="1" thickBot="1">
      <c r="B39" s="296"/>
      <c r="C39" s="245"/>
      <c r="D39" s="245"/>
      <c r="E39" s="246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7"/>
    </row>
    <row r="40" spans="2:20" ht="12.75" customHeight="1">
      <c r="B40" s="297"/>
      <c r="C40" s="252"/>
      <c r="D40" s="297"/>
      <c r="E40" s="297"/>
      <c r="F40" s="297"/>
      <c r="G40" s="297"/>
      <c r="H40" s="297"/>
      <c r="I40" s="297"/>
      <c r="J40" s="297"/>
      <c r="K40" s="297"/>
    </row>
    <row r="41" spans="2:20" ht="8.25" customHeight="1"/>
    <row r="43" spans="2:20">
      <c r="F43" s="76"/>
      <c r="G43" s="76"/>
      <c r="H43" s="76"/>
      <c r="I43" s="76"/>
      <c r="J43" s="76"/>
      <c r="K43" s="76"/>
      <c r="L43" s="76"/>
      <c r="M43" s="76"/>
      <c r="N43" s="76"/>
    </row>
    <row r="44" spans="2:20">
      <c r="F44" s="76"/>
      <c r="G44" s="76"/>
      <c r="H44" s="76"/>
      <c r="I44" s="76"/>
      <c r="J44" s="76"/>
      <c r="K44" s="76"/>
      <c r="L44" s="76"/>
      <c r="M44" s="76"/>
      <c r="N44" s="76"/>
    </row>
    <row r="45" spans="2:20">
      <c r="F45" s="76"/>
      <c r="G45" s="76"/>
      <c r="H45" s="76"/>
      <c r="I45" s="76"/>
      <c r="J45" s="76"/>
      <c r="K45" s="76"/>
      <c r="L45" s="76"/>
      <c r="M45" s="76"/>
      <c r="N45" s="76"/>
    </row>
    <row r="46" spans="2:20">
      <c r="F46" s="76"/>
      <c r="G46" s="76"/>
      <c r="H46" s="76"/>
      <c r="I46" s="76"/>
      <c r="J46" s="76"/>
      <c r="K46" s="76"/>
      <c r="L46" s="76"/>
      <c r="M46" s="76"/>
      <c r="N46" s="76"/>
    </row>
    <row r="47" spans="2:20">
      <c r="F47" s="76"/>
      <c r="G47" s="76"/>
      <c r="H47" s="76"/>
      <c r="I47" s="76"/>
      <c r="J47" s="76"/>
      <c r="K47" s="76"/>
      <c r="L47" s="76"/>
      <c r="M47" s="76"/>
      <c r="N47" s="76"/>
    </row>
    <row r="48" spans="2:20">
      <c r="F48" s="76"/>
      <c r="G48" s="76"/>
      <c r="H48" s="76"/>
      <c r="I48" s="76"/>
      <c r="J48" s="76"/>
      <c r="K48" s="76"/>
      <c r="L48" s="76"/>
      <c r="M48" s="76"/>
      <c r="N48" s="76"/>
    </row>
    <row r="49" spans="6:14">
      <c r="F49" s="76"/>
      <c r="G49" s="76"/>
      <c r="H49" s="76"/>
      <c r="I49" s="76"/>
      <c r="J49" s="76"/>
      <c r="K49" s="76"/>
      <c r="L49" s="76"/>
      <c r="M49" s="76"/>
      <c r="N49" s="76"/>
    </row>
    <row r="51" spans="6:14">
      <c r="F51" s="76"/>
      <c r="G51" s="76"/>
      <c r="H51" s="76"/>
      <c r="I51" s="76"/>
      <c r="J51" s="76"/>
      <c r="K51" s="76"/>
      <c r="L51" s="76"/>
      <c r="M51" s="76"/>
      <c r="N51" s="76"/>
    </row>
    <row r="52" spans="6:14">
      <c r="F52" s="76"/>
      <c r="G52" s="76"/>
      <c r="H52" s="76"/>
      <c r="I52" s="76"/>
      <c r="J52" s="76"/>
      <c r="K52" s="76"/>
      <c r="L52" s="76"/>
      <c r="M52" s="76"/>
      <c r="N52" s="76"/>
    </row>
    <row r="53" spans="6:14">
      <c r="F53" s="76"/>
      <c r="G53" s="76"/>
      <c r="H53" s="76"/>
      <c r="I53" s="76"/>
      <c r="J53" s="76"/>
      <c r="K53" s="76"/>
      <c r="L53" s="76"/>
      <c r="M53" s="76"/>
      <c r="N53" s="76"/>
    </row>
    <row r="54" spans="6:14">
      <c r="F54" s="76"/>
      <c r="G54" s="76"/>
      <c r="H54" s="76"/>
      <c r="I54" s="76"/>
      <c r="J54" s="76"/>
      <c r="K54" s="76"/>
      <c r="L54" s="76"/>
      <c r="M54" s="76"/>
      <c r="N54" s="76"/>
    </row>
    <row r="55" spans="6:14">
      <c r="F55" s="76"/>
      <c r="G55" s="76"/>
      <c r="H55" s="76"/>
      <c r="I55" s="76"/>
      <c r="J55" s="76"/>
      <c r="K55" s="76"/>
      <c r="L55" s="76"/>
      <c r="M55" s="76"/>
      <c r="N55" s="76"/>
    </row>
    <row r="56" spans="6:14">
      <c r="F56" s="76"/>
      <c r="G56" s="76"/>
      <c r="H56" s="76"/>
      <c r="I56" s="76"/>
      <c r="J56" s="76"/>
      <c r="K56" s="76"/>
      <c r="L56" s="76"/>
      <c r="M56" s="76"/>
      <c r="N56" s="76"/>
    </row>
    <row r="57" spans="6:14">
      <c r="F57" s="76"/>
      <c r="G57" s="76"/>
      <c r="H57" s="76"/>
      <c r="I57" s="76"/>
      <c r="J57" s="76"/>
      <c r="K57" s="76"/>
      <c r="L57" s="76"/>
      <c r="M57" s="76"/>
      <c r="N57" s="76"/>
    </row>
    <row r="58" spans="6:14">
      <c r="F58" s="76"/>
      <c r="G58" s="76"/>
      <c r="H58" s="76"/>
      <c r="I58" s="76"/>
      <c r="J58" s="76"/>
      <c r="K58" s="76"/>
      <c r="L58" s="76"/>
      <c r="M58" s="76"/>
      <c r="N58" s="76"/>
    </row>
    <row r="59" spans="6:14">
      <c r="F59" s="76"/>
      <c r="G59" s="76"/>
      <c r="H59" s="76"/>
      <c r="I59" s="76"/>
      <c r="J59" s="76"/>
      <c r="K59" s="76"/>
      <c r="L59" s="76"/>
      <c r="M59" s="76"/>
      <c r="N59" s="76"/>
    </row>
  </sheetData>
  <sheetProtection algorithmName="SHA-512" hashValue="DwWQtokJkhUhEYKzDBaDBiiKtm6YQ6XfTMjinWQZ8cUMnXtcvf/xuxwvbykFVz1Wp86tKDeKnHyfkxKnxW0wCQ==" saltValue="1uA4Bnjv86+JABkW/f710w==" spinCount="100000" sheet="1" objects="1" scenarios="1"/>
  <mergeCells count="12">
    <mergeCell ref="B2:T2"/>
    <mergeCell ref="B4:T4"/>
    <mergeCell ref="E19:F19"/>
    <mergeCell ref="G19:H19"/>
    <mergeCell ref="I19:J19"/>
    <mergeCell ref="K19:L19"/>
    <mergeCell ref="M19:N19"/>
    <mergeCell ref="E31:F31"/>
    <mergeCell ref="G31:H31"/>
    <mergeCell ref="I31:J31"/>
    <mergeCell ref="K31:L31"/>
    <mergeCell ref="M31:N31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Anexo I</vt:lpstr>
      <vt:lpstr>Anexo II</vt:lpstr>
      <vt:lpstr>ANEXO III a.</vt:lpstr>
      <vt:lpstr>Anexo III. b.</vt:lpstr>
      <vt:lpstr>Anexo IV</vt:lpstr>
      <vt:lpstr>Anexo V</vt:lpstr>
      <vt:lpstr>Anexo VI</vt:lpstr>
      <vt:lpstr>'ANEXO III a.'!Área_de_impresión</vt:lpstr>
      <vt:lpstr>'Anexo III. b.'!Área_de_impresión</vt:lpstr>
      <vt:lpstr>'Anexo V'!Área_de_impresión</vt:lpstr>
      <vt:lpstr>'Anexo VI'!Área_de_impresión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2025-04-25T13:12:31Z</cp:lastPrinted>
  <dcterms:created xsi:type="dcterms:W3CDTF">2019-01-12T13:30:37Z</dcterms:created>
  <dcterms:modified xsi:type="dcterms:W3CDTF">2025-07-03T11:39:44Z</dcterms:modified>
</cp:coreProperties>
</file>