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RAUL MOLINA\CUADRO TARIFARIO COOPERATIVA ENERGIA USUARIOS\CUADRO TARIFARIO AGOSTO - OCTUBRE 2025\RECALCULO SETIEMBRE - OCTUBRE 2025\"/>
    </mc:Choice>
  </mc:AlternateContent>
  <xr:revisionPtr revIDLastSave="0" documentId="13_ncr:1_{6769B007-A97E-4F5C-8C70-3F14B00A317C}" xr6:coauthVersionLast="45" xr6:coauthVersionMax="45" xr10:uidLastSave="{00000000-0000-0000-0000-000000000000}"/>
  <bookViews>
    <workbookView xWindow="-120" yWindow="-120" windowWidth="20730" windowHeight="11160" tabRatio="894" xr2:uid="{00000000-000D-0000-FFFF-FFFF00000000}"/>
  </bookViews>
  <sheets>
    <sheet name="Anexo I.1" sheetId="65" r:id="rId1"/>
    <sheet name="Anexo I.2" sheetId="66" r:id="rId2"/>
    <sheet name="Anexo II" sheetId="85" r:id="rId3"/>
    <sheet name="ANEXO III.1.a" sheetId="77" r:id="rId4"/>
    <sheet name="Anexo III.1.b" sheetId="78" r:id="rId5"/>
    <sheet name="ANEXO III.2.a" sheetId="79" r:id="rId6"/>
    <sheet name="Anexo III.2.b" sheetId="80" r:id="rId7"/>
    <sheet name="Anexo IV.I" sheetId="83" r:id="rId8"/>
    <sheet name="Anexo IV.2" sheetId="84" r:id="rId9"/>
    <sheet name="Anexo V" sheetId="39" r:id="rId10"/>
    <sheet name="Anexo VI.1" sheetId="81" r:id="rId11"/>
    <sheet name="Anexo VI.2" sheetId="82" r:id="rId12"/>
    <sheet name="CARGOS POR SERVICIOS" sheetId="86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GCR1">'[1]Base de Cálculo'!$C$88</definedName>
    <definedName name="____________GCR3">'[1]Base de Cálculo'!$C$90</definedName>
    <definedName name="____________KPR1">'[1]Base de Cálculo'!$C$5</definedName>
    <definedName name="____________KPR3">'[1]Base de Cálculo'!$C$15</definedName>
    <definedName name="___________GCR1">'[2]Base de Cálculo'!$C$88</definedName>
    <definedName name="___________GCR2">'[1]Base de Cálculo'!$C$89</definedName>
    <definedName name="___________GCR3">'[3]Base de Cálculo'!$C$90</definedName>
    <definedName name="___________KPR1">'[2]Base de Cálculo'!$C$5</definedName>
    <definedName name="___________KPR2">'[1]Base de Cálculo'!$C$10</definedName>
    <definedName name="___________KPR3">'[3]Base de Cálculo'!$C$15</definedName>
    <definedName name="__________GCR1">'[2]Base de Cálculo'!$C$88</definedName>
    <definedName name="__________GCR2">'[1]Base de Cálculo'!$C$89</definedName>
    <definedName name="__________GCR3">'[4]Base de Cálculo'!$C$90</definedName>
    <definedName name="__________KPR1">'[2]Base de Cálculo'!$C$5</definedName>
    <definedName name="__________KPR2">'[1]Base de Cálculo'!$C$10</definedName>
    <definedName name="__________KPR3">'[4]Base de Cálculo'!$C$15</definedName>
    <definedName name="_________GCR1">'[4]Base de Cálculo'!$C$88</definedName>
    <definedName name="_________GCR2">'[4]Base de Cálculo'!$C$89</definedName>
    <definedName name="_________GCR3">'[5]Base de Cálculo'!$C$90</definedName>
    <definedName name="_________KPR1">'[4]Base de Cálculo'!$C$5</definedName>
    <definedName name="_________KPR2">'[4]Base de Cálculo'!$C$10</definedName>
    <definedName name="_________KPR3">'[5]Base de Cálculo'!$C$15</definedName>
    <definedName name="________GCR1">'[5]Base de Cálculo'!$C$88</definedName>
    <definedName name="________GCR2">'[5]Base de Cálculo'!$C$89</definedName>
    <definedName name="________GCR3">'[6]Base de Cálculo'!$C$90</definedName>
    <definedName name="________KPR1">'[5]Base de Cálculo'!$C$5</definedName>
    <definedName name="________KPR2">'[5]Base de Cálculo'!$C$10</definedName>
    <definedName name="________KPR3">'[6]Base de Cálculo'!$C$15</definedName>
    <definedName name="_______GCR1">'[6]Base de Cálculo'!$C$88</definedName>
    <definedName name="_______GCR2">'[6]Base de Cálculo'!$C$89</definedName>
    <definedName name="_______GCR3">'[6]Base de Cálculo'!$C$90</definedName>
    <definedName name="_______KPR1">'[6]Base de Cálculo'!$C$5</definedName>
    <definedName name="_______KPR2">'[6]Base de Cálculo'!$C$10</definedName>
    <definedName name="_______KPR3">'[6]Base de Cálculo'!$C$15</definedName>
    <definedName name="______GCR1">'[6]Base de Cálculo'!$C$88</definedName>
    <definedName name="______GCR2">'[6]Base de Cálculo'!$C$89</definedName>
    <definedName name="______GCR3">'[6]Base de Cálculo'!$C$90</definedName>
    <definedName name="______KPR1">'[6]Base de Cálculo'!$C$5</definedName>
    <definedName name="______KPR2">'[6]Base de Cálculo'!$C$10</definedName>
    <definedName name="______KPR3">'[6]Base de Cálculo'!$C$15</definedName>
    <definedName name="_____GCR1">'[6]Base de Cálculo'!$C$88</definedName>
    <definedName name="_____GCR2">'[6]Base de Cálculo'!$C$89</definedName>
    <definedName name="_____GCR3">'[6]Base de Cálculo'!$C$90</definedName>
    <definedName name="_____KPR1">'[6]Base de Cálculo'!$C$5</definedName>
    <definedName name="_____KPR2">'[6]Base de Cálculo'!$C$10</definedName>
    <definedName name="_____KPR3">'[6]Base de Cálculo'!$C$15</definedName>
    <definedName name="____GCR1">'[6]Base de Cálculo'!$C$88</definedName>
    <definedName name="____GCR2">'[6]Base de Cálculo'!$C$89</definedName>
    <definedName name="____GCR3">'[7]Base de Cálculo'!$C$90</definedName>
    <definedName name="____KPR1">'[6]Base de Cálculo'!$C$5</definedName>
    <definedName name="____KPR2">'[6]Base de Cálculo'!$C$10</definedName>
    <definedName name="____KPR3">'[7]Base de Cálculo'!$C$15</definedName>
    <definedName name="___GCR1">'[7]Base de Cálculo'!$C$88</definedName>
    <definedName name="___GCR2">'[7]Base de Cálculo'!$C$89</definedName>
    <definedName name="___GCR3">'[8]Base de Cálculo'!$C$90</definedName>
    <definedName name="___KPR1">'[7]Base de Cálculo'!$C$5</definedName>
    <definedName name="___KPR2">'[7]Base de Cálculo'!$C$10</definedName>
    <definedName name="___KPR3">'[8]Base de Cálculo'!$C$15</definedName>
    <definedName name="__GCR1">'[8]Base de Cálculo'!$C$88</definedName>
    <definedName name="__GCR2">'[8]Base de Cálculo'!$C$89</definedName>
    <definedName name="__GCR3" localSheetId="3">'[9]Base de Cálculo'!$C$90</definedName>
    <definedName name="__GCR3" localSheetId="4">'[9]Base de Cálculo'!$C$90</definedName>
    <definedName name="__GCR3" localSheetId="5">'[9]Base de Cálculo'!$C$90</definedName>
    <definedName name="__GCR3" localSheetId="6">'[9]Base de Cálculo'!$C$90</definedName>
    <definedName name="__GCR3" localSheetId="10">'[9]Base de Cálculo'!$C$90</definedName>
    <definedName name="__GCR3" localSheetId="11">'[9]Base de Cálculo'!$C$90</definedName>
    <definedName name="__KPR1">'[8]Base de Cálculo'!$C$5</definedName>
    <definedName name="__KPR2">'[8]Base de Cálculo'!$C$10</definedName>
    <definedName name="__KPR3" localSheetId="3">'[9]Base de Cálculo'!$C$15</definedName>
    <definedName name="__KPR3" localSheetId="4">'[9]Base de Cálculo'!$C$15</definedName>
    <definedName name="__KPR3" localSheetId="5">'[9]Base de Cálculo'!$C$15</definedName>
    <definedName name="__KPR3" localSheetId="6">'[9]Base de Cálculo'!$C$15</definedName>
    <definedName name="__KPR3" localSheetId="10">'[9]Base de Cálculo'!$C$15</definedName>
    <definedName name="__KPR3" localSheetId="11">'[9]Base de Cálculo'!$C$15</definedName>
    <definedName name="_GCR1" localSheetId="3">'[9]Base de Cálculo'!$C$88</definedName>
    <definedName name="_GCR1" localSheetId="4">'[9]Base de Cálculo'!$C$88</definedName>
    <definedName name="_GCR1" localSheetId="5">'[9]Base de Cálculo'!$C$88</definedName>
    <definedName name="_GCR1" localSheetId="6">'[9]Base de Cálculo'!$C$88</definedName>
    <definedName name="_GCR1" localSheetId="10">'[9]Base de Cálculo'!$C$88</definedName>
    <definedName name="_GCR1" localSheetId="11">'[9]Base de Cálculo'!$C$88</definedName>
    <definedName name="_GCR2" localSheetId="3">'[9]Base de Cálculo'!$C$89</definedName>
    <definedName name="_GCR2" localSheetId="4">'[9]Base de Cálculo'!$C$89</definedName>
    <definedName name="_GCR2" localSheetId="5">'[9]Base de Cálculo'!$C$89</definedName>
    <definedName name="_GCR2" localSheetId="6">'[9]Base de Cálculo'!$C$89</definedName>
    <definedName name="_GCR2" localSheetId="10">'[9]Base de Cálculo'!$C$89</definedName>
    <definedName name="_GCR2" localSheetId="11">'[9]Base de Cálculo'!$C$89</definedName>
    <definedName name="_GCR3">'[10]Base de Cálculo'!$C$90</definedName>
    <definedName name="_KPR1" localSheetId="3">'[9]Base de Cálculo'!$C$5</definedName>
    <definedName name="_KPR1" localSheetId="4">'[9]Base de Cálculo'!$C$5</definedName>
    <definedName name="_KPR1" localSheetId="5">'[9]Base de Cálculo'!$C$5</definedName>
    <definedName name="_KPR1" localSheetId="6">'[9]Base de Cálculo'!$C$5</definedName>
    <definedName name="_KPR1" localSheetId="10">'[9]Base de Cálculo'!$C$5</definedName>
    <definedName name="_KPR1" localSheetId="11">'[9]Base de Cálculo'!$C$5</definedName>
    <definedName name="_KPR2" localSheetId="3">'[9]Base de Cálculo'!$C$10</definedName>
    <definedName name="_KPR2" localSheetId="4">'[9]Base de Cálculo'!$C$10</definedName>
    <definedName name="_KPR2" localSheetId="5">'[9]Base de Cálculo'!$C$10</definedName>
    <definedName name="_KPR2" localSheetId="6">'[9]Base de Cálculo'!$C$10</definedName>
    <definedName name="_KPR2" localSheetId="10">'[9]Base de Cálculo'!$C$10</definedName>
    <definedName name="_KPR2" localSheetId="11">'[9]Base de Cálculo'!$C$10</definedName>
    <definedName name="_KPR3">'[10]Base de Cálculo'!$C$15</definedName>
    <definedName name="_xlnm.Print_Area" localSheetId="3">'ANEXO III.1.a'!$B$2:$T$40</definedName>
    <definedName name="_xlnm.Print_Area" localSheetId="4">'Anexo III.1.b'!$A$2:$N$23</definedName>
    <definedName name="_xlnm.Print_Area" localSheetId="5">'ANEXO III.2.a'!$B$2:$T$40</definedName>
    <definedName name="_xlnm.Print_Area" localSheetId="6">'Anexo III.2.b'!$A$2:$N$23</definedName>
    <definedName name="_xlnm.Print_Area" localSheetId="9">'Anexo V'!$A$1:$C$62</definedName>
    <definedName name="_xlnm.Print_Area" localSheetId="10">'Anexo VI.1'!$B$2:$T$41</definedName>
    <definedName name="_xlnm.Print_Area" localSheetId="11">'Anexo VI.2'!$B$2:$T$41</definedName>
    <definedName name="CDF2AT" localSheetId="3">'[9]Base de Cálculo'!$C$83</definedName>
    <definedName name="CDF2AT" localSheetId="4">'[9]Base de Cálculo'!$C$83</definedName>
    <definedName name="CDF2AT" localSheetId="5">'[9]Base de Cálculo'!$C$83</definedName>
    <definedName name="CDF2AT" localSheetId="6">'[9]Base de Cálculo'!$C$83</definedName>
    <definedName name="CDF2AT" localSheetId="8">'[7]Base de Cálculo'!$C$83</definedName>
    <definedName name="CDF2AT" localSheetId="7">'[7]Base de Cálculo'!$C$83</definedName>
    <definedName name="CDF2AT" localSheetId="10">'[9]Base de Cálculo'!$C$83</definedName>
    <definedName name="CDF2AT" localSheetId="11">'[9]Base de Cálculo'!$C$83</definedName>
    <definedName name="CDF2ATMT" localSheetId="3">'[9]Base de Cálculo'!$C$82</definedName>
    <definedName name="CDF2ATMT" localSheetId="4">'[9]Base de Cálculo'!$C$82</definedName>
    <definedName name="CDF2ATMT" localSheetId="5">'[9]Base de Cálculo'!$C$82</definedName>
    <definedName name="CDF2ATMT" localSheetId="6">'[9]Base de Cálculo'!$C$82</definedName>
    <definedName name="CDF2ATMT" localSheetId="8">'[7]Base de Cálculo'!$C$82</definedName>
    <definedName name="CDF2ATMT" localSheetId="7">'[7]Base de Cálculo'!$C$82</definedName>
    <definedName name="CDF2ATMT" localSheetId="10">'[9]Base de Cálculo'!$C$82</definedName>
    <definedName name="CDF2ATMT" localSheetId="11">'[9]Base de Cálculo'!$C$82</definedName>
    <definedName name="CDF2BT" localSheetId="3">'[9]Base de Cálculo'!$C$78</definedName>
    <definedName name="CDF2BT" localSheetId="4">'[9]Base de Cálculo'!$C$78</definedName>
    <definedName name="CDF2BT" localSheetId="5">'[9]Base de Cálculo'!$C$78</definedName>
    <definedName name="CDF2BT" localSheetId="6">'[9]Base de Cálculo'!$C$78</definedName>
    <definedName name="CDF2BT" localSheetId="8">'[7]Base de Cálculo'!$C$78</definedName>
    <definedName name="CDF2BT" localSheetId="7">'[7]Base de Cálculo'!$C$78</definedName>
    <definedName name="CDF2BT" localSheetId="10">'[9]Base de Cálculo'!$C$78</definedName>
    <definedName name="CDF2BT" localSheetId="11">'[9]Base de Cálculo'!$C$78</definedName>
    <definedName name="CDF2BTES" localSheetId="3">'[9]Base de Cálculo'!$C$79</definedName>
    <definedName name="CDF2BTES" localSheetId="4">'[9]Base de Cálculo'!$C$79</definedName>
    <definedName name="CDF2BTES" localSheetId="5">'[9]Base de Cálculo'!$C$79</definedName>
    <definedName name="CDF2BTES" localSheetId="6">'[9]Base de Cálculo'!$C$79</definedName>
    <definedName name="CDF2BTES" localSheetId="8">'[7]Base de Cálculo'!$C$79</definedName>
    <definedName name="CDF2BTES" localSheetId="7">'[7]Base de Cálculo'!$C$79</definedName>
    <definedName name="CDF2BTES" localSheetId="10">'[9]Base de Cálculo'!$C$79</definedName>
    <definedName name="CDF2BTES" localSheetId="11">'[9]Base de Cálculo'!$C$79</definedName>
    <definedName name="CDF2MT" localSheetId="3">'[9]Base de Cálculo'!$C$81</definedName>
    <definedName name="CDF2MT" localSheetId="4">'[9]Base de Cálculo'!$C$81</definedName>
    <definedName name="CDF2MT" localSheetId="5">'[9]Base de Cálculo'!$C$81</definedName>
    <definedName name="CDF2MT" localSheetId="6">'[9]Base de Cálculo'!$C$81</definedName>
    <definedName name="CDF2MT" localSheetId="8">'[7]Base de Cálculo'!$C$81</definedName>
    <definedName name="CDF2MT" localSheetId="7">'[7]Base de Cálculo'!$C$81</definedName>
    <definedName name="CDF2MT" localSheetId="10">'[9]Base de Cálculo'!$C$81</definedName>
    <definedName name="CDF2MT" localSheetId="11">'[9]Base de Cálculo'!$C$81</definedName>
    <definedName name="CDF2MTBT" localSheetId="3">'[9]Base de Cálculo'!$C$80</definedName>
    <definedName name="CDF2MTBT" localSheetId="4">'[9]Base de Cálculo'!$C$80</definedName>
    <definedName name="CDF2MTBT" localSheetId="5">'[9]Base de Cálculo'!$C$80</definedName>
    <definedName name="CDF2MTBT" localSheetId="6">'[9]Base de Cálculo'!$C$80</definedName>
    <definedName name="CDF2MTBT" localSheetId="8">'[7]Base de Cálculo'!$C$80</definedName>
    <definedName name="CDF2MTBT" localSheetId="7">'[7]Base de Cálculo'!$C$80</definedName>
    <definedName name="CDF2MTBT" localSheetId="10">'[9]Base de Cálculo'!$C$80</definedName>
    <definedName name="CDF2MTBT" localSheetId="11">'[9]Base de Cálculo'!$C$80</definedName>
    <definedName name="CDFAP" localSheetId="3">'[9]Base de Cálculo'!$C$77</definedName>
    <definedName name="CDFAP" localSheetId="4">'[9]Base de Cálculo'!$C$77</definedName>
    <definedName name="CDFAP" localSheetId="5">'[9]Base de Cálculo'!$C$77</definedName>
    <definedName name="CDFAP" localSheetId="6">'[9]Base de Cálculo'!$C$77</definedName>
    <definedName name="CDFAP" localSheetId="8">'[7]Base de Cálculo'!$C$77</definedName>
    <definedName name="CDFAP" localSheetId="7">'[7]Base de Cálculo'!$C$77</definedName>
    <definedName name="CDFAP" localSheetId="10">'[9]Base de Cálculo'!$C$77</definedName>
    <definedName name="CDFAP" localSheetId="11">'[9]Base de Cálculo'!$C$77</definedName>
    <definedName name="CDFG" localSheetId="3">'[9]Base de Cálculo'!$C$76</definedName>
    <definedName name="CDFG" localSheetId="4">'[9]Base de Cálculo'!$C$76</definedName>
    <definedName name="CDFG" localSheetId="5">'[9]Base de Cálculo'!$C$76</definedName>
    <definedName name="CDFG" localSheetId="6">'[9]Base de Cálculo'!$C$76</definedName>
    <definedName name="CDFG" localSheetId="8">'[7]Base de Cálculo'!$C$76</definedName>
    <definedName name="CDFG" localSheetId="7">'[7]Base de Cálculo'!$C$76</definedName>
    <definedName name="CDFG" localSheetId="10">'[9]Base de Cálculo'!$C$76</definedName>
    <definedName name="CDFG" localSheetId="11">'[9]Base de Cálculo'!$C$76</definedName>
    <definedName name="CDFR1" localSheetId="3">'[9]Base de Cálculo'!$C$73</definedName>
    <definedName name="CDFR1" localSheetId="4">'[9]Base de Cálculo'!$C$73</definedName>
    <definedName name="CDFR1" localSheetId="5">'[9]Base de Cálculo'!$C$73</definedName>
    <definedName name="CDFR1" localSheetId="6">'[9]Base de Cálculo'!$C$73</definedName>
    <definedName name="CDFR1" localSheetId="8">'[7]Base de Cálculo'!$C$73</definedName>
    <definedName name="CDFR1" localSheetId="7">'[7]Base de Cálculo'!$C$73</definedName>
    <definedName name="CDFR1" localSheetId="10">'[9]Base de Cálculo'!$C$73</definedName>
    <definedName name="CDFR1" localSheetId="11">'[9]Base de Cálculo'!$C$73</definedName>
    <definedName name="CDFR2" localSheetId="3">'[9]Base de Cálculo'!$C$74</definedName>
    <definedName name="CDFR2" localSheetId="4">'[9]Base de Cálculo'!$C$74</definedName>
    <definedName name="CDFR2" localSheetId="5">'[9]Base de Cálculo'!$C$74</definedName>
    <definedName name="CDFR2" localSheetId="6">'[9]Base de Cálculo'!$C$74</definedName>
    <definedName name="CDFR2" localSheetId="8">'[7]Base de Cálculo'!$C$74</definedName>
    <definedName name="CDFR2" localSheetId="7">'[7]Base de Cálculo'!$C$74</definedName>
    <definedName name="CDFR2" localSheetId="10">'[9]Base de Cálculo'!$C$74</definedName>
    <definedName name="CDFR2" localSheetId="11">'[9]Base de Cálculo'!$C$74</definedName>
    <definedName name="CDFR3" localSheetId="3">'[9]Base de Cálculo'!$C$75</definedName>
    <definedName name="CDFR3" localSheetId="4">'[9]Base de Cálculo'!$C$75</definedName>
    <definedName name="CDFR3" localSheetId="5">'[9]Base de Cálculo'!$C$75</definedName>
    <definedName name="CDFR3" localSheetId="6">'[9]Base de Cálculo'!$C$75</definedName>
    <definedName name="CDFR3" localSheetId="8">'[7]Base de Cálculo'!$C$75</definedName>
    <definedName name="CDFR3" localSheetId="7">'[7]Base de Cálculo'!$C$75</definedName>
    <definedName name="CDFR3" localSheetId="10">'[9]Base de Cálculo'!$C$75</definedName>
    <definedName name="CDFR3" localSheetId="11">'[9]Base de Cálculo'!$C$75</definedName>
    <definedName name="CDFRiegoBT" localSheetId="3">'[9]Base de Cálculo'!$C$84</definedName>
    <definedName name="CDFRiegoBT" localSheetId="4">'[9]Base de Cálculo'!$C$84</definedName>
    <definedName name="CDFRiegoBT" localSheetId="5">'[9]Base de Cálculo'!$C$84</definedName>
    <definedName name="CDFRiegoBT" localSheetId="6">'[9]Base de Cálculo'!$C$84</definedName>
    <definedName name="CDFRiegoBT" localSheetId="8">'[7]Base de Cálculo'!$C$84</definedName>
    <definedName name="CDFRiegoBT" localSheetId="7">'[7]Base de Cálculo'!$C$84</definedName>
    <definedName name="CDFRiegoBT" localSheetId="10">'[9]Base de Cálculo'!$C$84</definedName>
    <definedName name="CDFRiegoBT" localSheetId="11">'[9]Base de Cálculo'!$C$84</definedName>
    <definedName name="CDFRiegoMT" localSheetId="3">'[9]Base de Cálculo'!$C$85</definedName>
    <definedName name="CDFRiegoMT" localSheetId="4">'[9]Base de Cálculo'!$C$85</definedName>
    <definedName name="CDFRiegoMT" localSheetId="5">'[9]Base de Cálculo'!$C$85</definedName>
    <definedName name="CDFRiegoMT" localSheetId="6">'[9]Base de Cálculo'!$C$85</definedName>
    <definedName name="CDFRiegoMT" localSheetId="8">'[7]Base de Cálculo'!$C$85</definedName>
    <definedName name="CDFRiegoMT" localSheetId="7">'[7]Base de Cálculo'!$C$85</definedName>
    <definedName name="CDFRiegoMT" localSheetId="10">'[9]Base de Cálculo'!$C$85</definedName>
    <definedName name="CDFRiegoMT" localSheetId="11">'[9]Base de Cálculo'!$C$85</definedName>
    <definedName name="FACATMTP" localSheetId="3">'[9]Base de Cálculo'!$C$64</definedName>
    <definedName name="FACATMTP" localSheetId="4">'[9]Base de Cálculo'!$C$64</definedName>
    <definedName name="FACATMTP" localSheetId="5">'[9]Base de Cálculo'!$C$64</definedName>
    <definedName name="FACATMTP" localSheetId="6">'[9]Base de Cálculo'!$C$64</definedName>
    <definedName name="FACATMTP" localSheetId="8">'[7]Base de Cálculo'!$C$64</definedName>
    <definedName name="FACATMTP" localSheetId="7">'[7]Base de Cálculo'!$C$64</definedName>
    <definedName name="FACATMTP" localSheetId="10">'[9]Base de Cálculo'!$C$64</definedName>
    <definedName name="FACATMTP" localSheetId="11">'[9]Base de Cálculo'!$C$64</definedName>
    <definedName name="FACATP" localSheetId="3">'[9]Base de Cálculo'!$C$65</definedName>
    <definedName name="FACATP" localSheetId="4">'[9]Base de Cálculo'!$C$65</definedName>
    <definedName name="FACATP" localSheetId="5">'[9]Base de Cálculo'!$C$65</definedName>
    <definedName name="FACATP" localSheetId="6">'[9]Base de Cálculo'!$C$65</definedName>
    <definedName name="FACATP" localSheetId="8">'[7]Base de Cálculo'!$C$65</definedName>
    <definedName name="FACATP" localSheetId="7">'[7]Base de Cálculo'!$C$65</definedName>
    <definedName name="FACATP" localSheetId="10">'[9]Base de Cálculo'!$C$65</definedName>
    <definedName name="FACATP" localSheetId="11">'[9]Base de Cálculo'!$C$65</definedName>
    <definedName name="FACBTP" localSheetId="3">'[9]Base de Cálculo'!$C$61</definedName>
    <definedName name="FACBTP" localSheetId="4">'[9]Base de Cálculo'!$C$61</definedName>
    <definedName name="FACBTP" localSheetId="5">'[9]Base de Cálculo'!$C$61</definedName>
    <definedName name="FACBTP" localSheetId="6">'[9]Base de Cálculo'!$C$61</definedName>
    <definedName name="FACBTP" localSheetId="8">'[7]Base de Cálculo'!$C$61</definedName>
    <definedName name="FACBTP" localSheetId="7">'[7]Base de Cálculo'!$C$61</definedName>
    <definedName name="FACBTP" localSheetId="10">'[9]Base de Cálculo'!$C$61</definedName>
    <definedName name="FACBTP" localSheetId="11">'[9]Base de Cálculo'!$C$61</definedName>
    <definedName name="FACMTBTP" localSheetId="3">'[9]Base de Cálculo'!$C$62</definedName>
    <definedName name="FACMTBTP" localSheetId="4">'[9]Base de Cálculo'!$C$62</definedName>
    <definedName name="FACMTBTP" localSheetId="5">'[9]Base de Cálculo'!$C$62</definedName>
    <definedName name="FACMTBTP" localSheetId="6">'[9]Base de Cálculo'!$C$62</definedName>
    <definedName name="FACMTBTP" localSheetId="8">'[7]Base de Cálculo'!$C$62</definedName>
    <definedName name="FACMTBTP" localSheetId="7">'[7]Base de Cálculo'!$C$62</definedName>
    <definedName name="FACMTBTP" localSheetId="10">'[9]Base de Cálculo'!$C$62</definedName>
    <definedName name="FACMTBTP" localSheetId="11">'[9]Base de Cálculo'!$C$62</definedName>
    <definedName name="FACMTP" localSheetId="3">'[9]Base de Cálculo'!$C$63</definedName>
    <definedName name="FACMTP" localSheetId="4">'[9]Base de Cálculo'!$C$63</definedName>
    <definedName name="FACMTP" localSheetId="5">'[9]Base de Cálculo'!$C$63</definedName>
    <definedName name="FACMTP" localSheetId="6">'[9]Base de Cálculo'!$C$63</definedName>
    <definedName name="FACMTP" localSheetId="8">'[7]Base de Cálculo'!$C$63</definedName>
    <definedName name="FACMTP" localSheetId="7">'[7]Base de Cálculo'!$C$63</definedName>
    <definedName name="FACMTP" localSheetId="10">'[9]Base de Cálculo'!$C$63</definedName>
    <definedName name="FACMTP" localSheetId="11">'[9]Base de Cálculo'!$C$63</definedName>
    <definedName name="FAPATMTP" localSheetId="3">'[9]Base de Cálculo'!$C$58</definedName>
    <definedName name="FAPATMTP" localSheetId="4">'[9]Base de Cálculo'!$C$58</definedName>
    <definedName name="FAPATMTP" localSheetId="5">'[9]Base de Cálculo'!$C$58</definedName>
    <definedName name="FAPATMTP" localSheetId="6">'[9]Base de Cálculo'!$C$58</definedName>
    <definedName name="FAPATMTP" localSheetId="8">'[7]Base de Cálculo'!$C$58</definedName>
    <definedName name="FAPATMTP" localSheetId="7">'[7]Base de Cálculo'!$C$58</definedName>
    <definedName name="FAPATMTP" localSheetId="10">'[9]Base de Cálculo'!$C$58</definedName>
    <definedName name="FAPATMTP" localSheetId="11">'[9]Base de Cálculo'!$C$58</definedName>
    <definedName name="FAPATP" localSheetId="3">'[9]Base de Cálculo'!$C$59</definedName>
    <definedName name="FAPATP" localSheetId="4">'[9]Base de Cálculo'!$C$59</definedName>
    <definedName name="FAPATP" localSheetId="5">'[9]Base de Cálculo'!$C$59</definedName>
    <definedName name="FAPATP" localSheetId="6">'[9]Base de Cálculo'!$C$59</definedName>
    <definedName name="FAPATP" localSheetId="8">'[7]Base de Cálculo'!$C$59</definedName>
    <definedName name="FAPATP" localSheetId="7">'[7]Base de Cálculo'!$C$59</definedName>
    <definedName name="FAPATP" localSheetId="10">'[9]Base de Cálculo'!$C$59</definedName>
    <definedName name="FAPATP" localSheetId="11">'[9]Base de Cálculo'!$C$59</definedName>
    <definedName name="FAPBTP" localSheetId="3">'[9]Base de Cálculo'!$C$55</definedName>
    <definedName name="FAPBTP" localSheetId="4">'[9]Base de Cálculo'!$C$55</definedName>
    <definedName name="FAPBTP" localSheetId="5">'[9]Base de Cálculo'!$C$55</definedName>
    <definedName name="FAPBTP" localSheetId="6">'[9]Base de Cálculo'!$C$55</definedName>
    <definedName name="FAPBTP" localSheetId="8">'[7]Base de Cálculo'!$C$55</definedName>
    <definedName name="FAPBTP" localSheetId="7">'[7]Base de Cálculo'!$C$55</definedName>
    <definedName name="FAPBTP" localSheetId="10">'[9]Base de Cálculo'!$C$55</definedName>
    <definedName name="FAPBTP" localSheetId="11">'[9]Base de Cálculo'!$C$55</definedName>
    <definedName name="FAPMTBTP" localSheetId="3">'[9]Base de Cálculo'!$C$56</definedName>
    <definedName name="FAPMTBTP" localSheetId="4">'[9]Base de Cálculo'!$C$56</definedName>
    <definedName name="FAPMTBTP" localSheetId="5">'[9]Base de Cálculo'!$C$56</definedName>
    <definedName name="FAPMTBTP" localSheetId="6">'[9]Base de Cálculo'!$C$56</definedName>
    <definedName name="FAPMTBTP" localSheetId="8">'[7]Base de Cálculo'!$C$56</definedName>
    <definedName name="FAPMTBTP" localSheetId="7">'[7]Base de Cálculo'!$C$56</definedName>
    <definedName name="FAPMTBTP" localSheetId="10">'[9]Base de Cálculo'!$C$56</definedName>
    <definedName name="FAPMTBTP" localSheetId="11">'[9]Base de Cálculo'!$C$56</definedName>
    <definedName name="FAPMTP" localSheetId="3">'[9]Base de Cálculo'!$C$57</definedName>
    <definedName name="FAPMTP" localSheetId="4">'[9]Base de Cálculo'!$C$57</definedName>
    <definedName name="FAPMTP" localSheetId="5">'[9]Base de Cálculo'!$C$57</definedName>
    <definedName name="FAPMTP" localSheetId="6">'[9]Base de Cálculo'!$C$57</definedName>
    <definedName name="FAPMTP" localSheetId="8">'[7]Base de Cálculo'!$C$57</definedName>
    <definedName name="FAPMTP" localSheetId="7">'[7]Base de Cálculo'!$C$57</definedName>
    <definedName name="FAPMTP" localSheetId="10">'[9]Base de Cálculo'!$C$57</definedName>
    <definedName name="FAPMTP" localSheetId="11">'[9]Base de Cálculo'!$C$57</definedName>
    <definedName name="FCTRA">'[11]DATOS CALCULO TARIFA'!$H$276</definedName>
    <definedName name="FCTRABR_S">'[11]DATOS CALCULO TARIFA'!$D$238</definedName>
    <definedName name="FCTRAMR_S">'[11]DATOS CALCULO TARIFA'!$D$239</definedName>
    <definedName name="FCTRAMT">'[11]DATOS CALCULO TARIFA'!$I$276</definedName>
    <definedName name="FIR1_AT" localSheetId="3">#REF!</definedName>
    <definedName name="FIR1_AT" localSheetId="4">#REF!</definedName>
    <definedName name="FIR1_AT" localSheetId="5">#REF!</definedName>
    <definedName name="FIR1_AT" localSheetId="6">#REF!</definedName>
    <definedName name="FIR1_AT" localSheetId="8">#REF!</definedName>
    <definedName name="FIR1_AT" localSheetId="7">#REF!</definedName>
    <definedName name="FIR1_AT" localSheetId="10">#REF!</definedName>
    <definedName name="FIR1_AT" localSheetId="11">#REF!</definedName>
    <definedName name="FITRABR_AT">'[11]DATOS CALCULO TARIFA'!$J$213</definedName>
    <definedName name="FITRAMR_AT">'[11]DATOS CALCULO TARIFA'!$J$218</definedName>
    <definedName name="FPEAT" localSheetId="3">'[9]Base de Cálculo'!$C$71</definedName>
    <definedName name="FPEAT" localSheetId="4">'[9]Base de Cálculo'!$C$71</definedName>
    <definedName name="FPEAT" localSheetId="5">'[9]Base de Cálculo'!$C$71</definedName>
    <definedName name="FPEAT" localSheetId="6">'[9]Base de Cálculo'!$C$71</definedName>
    <definedName name="FPEAT" localSheetId="8">'[7]Base de Cálculo'!$C$71</definedName>
    <definedName name="FPEAT" localSheetId="7">'[7]Base de Cálculo'!$C$71</definedName>
    <definedName name="FPEAT" localSheetId="10">'[9]Base de Cálculo'!$C$71</definedName>
    <definedName name="FPEAT" localSheetId="11">'[9]Base de Cálculo'!$C$71</definedName>
    <definedName name="FPEATMT" localSheetId="3">'[9]Base de Cálculo'!$C$70</definedName>
    <definedName name="FPEATMT" localSheetId="4">'[9]Base de Cálculo'!$C$70</definedName>
    <definedName name="FPEATMT" localSheetId="5">'[9]Base de Cálculo'!$C$70</definedName>
    <definedName name="FPEATMT" localSheetId="6">'[9]Base de Cálculo'!$C$70</definedName>
    <definedName name="FPEATMT" localSheetId="8">'[7]Base de Cálculo'!$C$70</definedName>
    <definedName name="FPEATMT" localSheetId="7">'[7]Base de Cálculo'!$C$70</definedName>
    <definedName name="FPEATMT" localSheetId="10">'[9]Base de Cálculo'!$C$70</definedName>
    <definedName name="FPEATMT" localSheetId="11">'[9]Base de Cálculo'!$C$70</definedName>
    <definedName name="FPEBT" localSheetId="3">'[9]Base de Cálculo'!$C$67</definedName>
    <definedName name="FPEBT" localSheetId="4">'[9]Base de Cálculo'!$C$67</definedName>
    <definedName name="FPEBT" localSheetId="5">'[9]Base de Cálculo'!$C$67</definedName>
    <definedName name="FPEBT" localSheetId="6">'[9]Base de Cálculo'!$C$67</definedName>
    <definedName name="FPEBT" localSheetId="8">'[7]Base de Cálculo'!$C$67</definedName>
    <definedName name="FPEBT" localSheetId="7">'[7]Base de Cálculo'!$C$67</definedName>
    <definedName name="FPEBT" localSheetId="10">'[9]Base de Cálculo'!$C$67</definedName>
    <definedName name="FPEBT" localSheetId="11">'[9]Base de Cálculo'!$C$67</definedName>
    <definedName name="FPEMT" localSheetId="3">'[9]Base de Cálculo'!$C$69</definedName>
    <definedName name="FPEMT" localSheetId="4">'[9]Base de Cálculo'!$C$69</definedName>
    <definedName name="FPEMT" localSheetId="5">'[9]Base de Cálculo'!$C$69</definedName>
    <definedName name="FPEMT" localSheetId="6">'[9]Base de Cálculo'!$C$69</definedName>
    <definedName name="FPEMT" localSheetId="8">'[7]Base de Cálculo'!$C$69</definedName>
    <definedName name="FPEMT" localSheetId="7">'[7]Base de Cálculo'!$C$69</definedName>
    <definedName name="FPEMT" localSheetId="10">'[9]Base de Cálculo'!$C$69</definedName>
    <definedName name="FPEMT" localSheetId="11">'[9]Base de Cálculo'!$C$69</definedName>
    <definedName name="FPEMTBT" localSheetId="3">'[9]Base de Cálculo'!$C$68</definedName>
    <definedName name="FPEMTBT" localSheetId="4">'[9]Base de Cálculo'!$C$68</definedName>
    <definedName name="FPEMTBT" localSheetId="5">'[9]Base de Cálculo'!$C$68</definedName>
    <definedName name="FPEMTBT" localSheetId="6">'[9]Base de Cálculo'!$C$68</definedName>
    <definedName name="FPEMTBT" localSheetId="8">'[7]Base de Cálculo'!$C$68</definedName>
    <definedName name="FPEMTBT" localSheetId="7">'[7]Base de Cálculo'!$C$68</definedName>
    <definedName name="FPEMTBT" localSheetId="10">'[9]Base de Cálculo'!$C$68</definedName>
    <definedName name="FPEMTBT" localSheetId="11">'[9]Base de Cálculo'!$C$68</definedName>
    <definedName name="FPEMTBT1">'[12]Base de Cálculo'!$C$68</definedName>
    <definedName name="FPPAP" localSheetId="3">'[9]Base de Cálculo'!$C$53</definedName>
    <definedName name="FPPAP" localSheetId="4">'[9]Base de Cálculo'!$C$53</definedName>
    <definedName name="FPPAP" localSheetId="5">'[9]Base de Cálculo'!$C$53</definedName>
    <definedName name="FPPAP" localSheetId="6">'[9]Base de Cálculo'!$C$53</definedName>
    <definedName name="FPPAP" localSheetId="8">'[7]Base de Cálculo'!$C$53</definedName>
    <definedName name="FPPAP" localSheetId="7">'[7]Base de Cálculo'!$C$53</definedName>
    <definedName name="FPPAP" localSheetId="10">'[9]Base de Cálculo'!$C$53</definedName>
    <definedName name="FPPAP" localSheetId="11">'[9]Base de Cálculo'!$C$53</definedName>
    <definedName name="FPPAT" localSheetId="3">'[9]Base de Cálculo'!$C$43</definedName>
    <definedName name="FPPAT" localSheetId="4">'[9]Base de Cálculo'!$C$43</definedName>
    <definedName name="FPPAT" localSheetId="5">'[9]Base de Cálculo'!$C$43</definedName>
    <definedName name="FPPAT" localSheetId="6">'[9]Base de Cálculo'!$C$43</definedName>
    <definedName name="FPPAT" localSheetId="8">'[7]Base de Cálculo'!$C$43</definedName>
    <definedName name="FPPAT" localSheetId="7">'[7]Base de Cálculo'!$C$43</definedName>
    <definedName name="FPPAT" localSheetId="10">'[9]Base de Cálculo'!$C$43</definedName>
    <definedName name="FPPAT" localSheetId="11">'[9]Base de Cálculo'!$C$43</definedName>
    <definedName name="FPPAT3">'[11]DATOS CALCULO TARIFA'!$F$115</definedName>
    <definedName name="FPPAT5">'[11]DATOS CALCULO TARIFA'!$H$115</definedName>
    <definedName name="FPPATMT" localSheetId="3">'[9]Base de Cálculo'!$C$42</definedName>
    <definedName name="FPPATMT" localSheetId="4">'[9]Base de Cálculo'!$C$42</definedName>
    <definedName name="FPPATMT" localSheetId="5">'[9]Base de Cálculo'!$C$42</definedName>
    <definedName name="FPPATMT" localSheetId="6">'[9]Base de Cálculo'!$C$42</definedName>
    <definedName name="FPPATMT" localSheetId="8">'[7]Base de Cálculo'!$C$42</definedName>
    <definedName name="FPPATMT" localSheetId="7">'[7]Base de Cálculo'!$C$42</definedName>
    <definedName name="FPPATMT" localSheetId="10">'[9]Base de Cálculo'!$C$42</definedName>
    <definedName name="FPPATMT" localSheetId="11">'[9]Base de Cálculo'!$C$42</definedName>
    <definedName name="FPPBT" localSheetId="3">'[9]Base de Cálculo'!$C$39</definedName>
    <definedName name="FPPBT" localSheetId="4">'[9]Base de Cálculo'!$C$39</definedName>
    <definedName name="FPPBT" localSheetId="5">'[9]Base de Cálculo'!$C$39</definedName>
    <definedName name="FPPBT" localSheetId="6">'[9]Base de Cálculo'!$C$39</definedName>
    <definedName name="FPPBT" localSheetId="8">'[7]Base de Cálculo'!$C$39</definedName>
    <definedName name="FPPBT" localSheetId="7">'[7]Base de Cálculo'!$C$39</definedName>
    <definedName name="FPPBT" localSheetId="10">'[9]Base de Cálculo'!$C$39</definedName>
    <definedName name="FPPBT" localSheetId="11">'[9]Base de Cálculo'!$C$39</definedName>
    <definedName name="FPPBTRA" localSheetId="3">'[9]Base de Cálculo'!$C$45</definedName>
    <definedName name="FPPBTRA" localSheetId="4">'[9]Base de Cálculo'!$C$45</definedName>
    <definedName name="FPPBTRA" localSheetId="5">'[9]Base de Cálculo'!$C$45</definedName>
    <definedName name="FPPBTRA" localSheetId="6">'[9]Base de Cálculo'!$C$45</definedName>
    <definedName name="FPPBTRA" localSheetId="8">'[7]Base de Cálculo'!$C$45</definedName>
    <definedName name="FPPBTRA" localSheetId="7">'[7]Base de Cálculo'!$C$45</definedName>
    <definedName name="FPPBTRA" localSheetId="10">'[9]Base de Cálculo'!$C$45</definedName>
    <definedName name="FPPBTRA" localSheetId="11">'[9]Base de Cálculo'!$C$45</definedName>
    <definedName name="FPPES" localSheetId="3">'[9]Base de Cálculo'!$C$44</definedName>
    <definedName name="FPPES" localSheetId="4">'[9]Base de Cálculo'!$C$44</definedName>
    <definedName name="FPPES" localSheetId="5">'[9]Base de Cálculo'!$C$44</definedName>
    <definedName name="FPPES" localSheetId="6">'[9]Base de Cálculo'!$C$44</definedName>
    <definedName name="FPPES" localSheetId="8">'[7]Base de Cálculo'!$C$44</definedName>
    <definedName name="FPPES" localSheetId="7">'[7]Base de Cálculo'!$C$44</definedName>
    <definedName name="FPPES" localSheetId="10">'[9]Base de Cálculo'!$C$44</definedName>
    <definedName name="FPPES" localSheetId="11">'[9]Base de Cálculo'!$C$44</definedName>
    <definedName name="FPPG" localSheetId="3">'[9]Base de Cálculo'!$C$52</definedName>
    <definedName name="FPPG" localSheetId="4">'[9]Base de Cálculo'!$C$52</definedName>
    <definedName name="FPPG" localSheetId="5">'[9]Base de Cálculo'!$C$52</definedName>
    <definedName name="FPPG" localSheetId="6">'[9]Base de Cálculo'!$C$52</definedName>
    <definedName name="FPPG" localSheetId="8">'[7]Base de Cálculo'!$C$52</definedName>
    <definedName name="FPPG" localSheetId="7">'[7]Base de Cálculo'!$C$52</definedName>
    <definedName name="FPPG" localSheetId="10">'[9]Base de Cálculo'!$C$52</definedName>
    <definedName name="FPPG" localSheetId="11">'[9]Base de Cálculo'!$C$52</definedName>
    <definedName name="FPPMT" localSheetId="3">'[9]Base de Cálculo'!$C$41</definedName>
    <definedName name="FPPMT" localSheetId="4">'[9]Base de Cálculo'!$C$41</definedName>
    <definedName name="FPPMT" localSheetId="5">'[9]Base de Cálculo'!$C$41</definedName>
    <definedName name="FPPMT" localSheetId="6">'[9]Base de Cálculo'!$C$41</definedName>
    <definedName name="FPPMT" localSheetId="8">'[7]Base de Cálculo'!$C$41</definedName>
    <definedName name="FPPMT" localSheetId="7">'[7]Base de Cálculo'!$C$41</definedName>
    <definedName name="FPPMT" localSheetId="10">'[9]Base de Cálculo'!$C$41</definedName>
    <definedName name="FPPMT" localSheetId="11">'[9]Base de Cálculo'!$C$41</definedName>
    <definedName name="FPPMTBT" localSheetId="3">'[9]Base de Cálculo'!$C$40</definedName>
    <definedName name="FPPMTBT" localSheetId="4">'[9]Base de Cálculo'!$C$40</definedName>
    <definedName name="FPPMTBT" localSheetId="5">'[9]Base de Cálculo'!$C$40</definedName>
    <definedName name="FPPMTBT" localSheetId="6">'[9]Base de Cálculo'!$C$40</definedName>
    <definedName name="FPPMTBT" localSheetId="8">'[7]Base de Cálculo'!$C$40</definedName>
    <definedName name="FPPMTBT" localSheetId="7">'[7]Base de Cálculo'!$C$40</definedName>
    <definedName name="FPPMTBT" localSheetId="10">'[9]Base de Cálculo'!$C$40</definedName>
    <definedName name="FPPMTBT" localSheetId="11">'[9]Base de Cálculo'!$C$40</definedName>
    <definedName name="FPPMTRA" localSheetId="3">'[9]Base de Cálculo'!$C$46</definedName>
    <definedName name="FPPMTRA" localSheetId="4">'[9]Base de Cálculo'!$C$46</definedName>
    <definedName name="FPPMTRA" localSheetId="5">'[9]Base de Cálculo'!$C$46</definedName>
    <definedName name="FPPMTRA" localSheetId="6">'[9]Base de Cálculo'!$C$46</definedName>
    <definedName name="FPPMTRA" localSheetId="8">'[7]Base de Cálculo'!$C$46</definedName>
    <definedName name="FPPMTRA" localSheetId="7">'[7]Base de Cálculo'!$C$46</definedName>
    <definedName name="FPPMTRA" localSheetId="10">'[9]Base de Cálculo'!$C$46</definedName>
    <definedName name="FPPMTRA" localSheetId="11">'[9]Base de Cálculo'!$C$46</definedName>
    <definedName name="FPPR1" localSheetId="3">'[9]Base de Cálculo'!$C$49</definedName>
    <definedName name="FPPR1" localSheetId="4">'[9]Base de Cálculo'!$C$49</definedName>
    <definedName name="FPPR1" localSheetId="5">'[9]Base de Cálculo'!$C$49</definedName>
    <definedName name="FPPR1" localSheetId="6">'[9]Base de Cálculo'!$C$49</definedName>
    <definedName name="FPPR1" localSheetId="8">'[7]Base de Cálculo'!$C$49</definedName>
    <definedName name="FPPR1" localSheetId="7">'[7]Base de Cálculo'!$C$49</definedName>
    <definedName name="FPPR1" localSheetId="10">'[9]Base de Cálculo'!$C$49</definedName>
    <definedName name="FPPR1" localSheetId="11">'[9]Base de Cálculo'!$C$49</definedName>
    <definedName name="FPPR2" localSheetId="3">'[9]Base de Cálculo'!$C$50</definedName>
    <definedName name="FPPR2" localSheetId="4">'[9]Base de Cálculo'!$C$50</definedName>
    <definedName name="FPPR2" localSheetId="5">'[9]Base de Cálculo'!$C$50</definedName>
    <definedName name="FPPR2" localSheetId="6">'[9]Base de Cálculo'!$C$50</definedName>
    <definedName name="FPPR2" localSheetId="8">'[7]Base de Cálculo'!$C$50</definedName>
    <definedName name="FPPR2" localSheetId="7">'[7]Base de Cálculo'!$C$50</definedName>
    <definedName name="FPPR2" localSheetId="10">'[9]Base de Cálculo'!$C$50</definedName>
    <definedName name="FPPR2" localSheetId="11">'[9]Base de Cálculo'!$C$50</definedName>
    <definedName name="FPPR3" localSheetId="3">'[9]Base de Cálculo'!$C$51</definedName>
    <definedName name="FPPR3" localSheetId="4">'[9]Base de Cálculo'!$C$51</definedName>
    <definedName name="FPPR3" localSheetId="5">'[9]Base de Cálculo'!$C$51</definedName>
    <definedName name="FPPR3" localSheetId="6">'[9]Base de Cálculo'!$C$51</definedName>
    <definedName name="FPPR3" localSheetId="8">'[7]Base de Cálculo'!$C$51</definedName>
    <definedName name="FPPR3" localSheetId="7">'[7]Base de Cálculo'!$C$51</definedName>
    <definedName name="FPPR3" localSheetId="10">'[9]Base de Cálculo'!$C$51</definedName>
    <definedName name="FPPR3" localSheetId="11">'[9]Base de Cálculo'!$C$51</definedName>
    <definedName name="FSIMRABR">'[11]DATOS CALCULO TARIFA'!$D$250</definedName>
    <definedName name="FSIMRAMR">'[11]DATOS CALCULO TARIFA'!$D$251</definedName>
    <definedName name="GC2AT" localSheetId="3">'[9]Base de Cálculo'!$C$98</definedName>
    <definedName name="GC2AT" localSheetId="4">'[9]Base de Cálculo'!$C$98</definedName>
    <definedName name="GC2AT" localSheetId="5">'[9]Base de Cálculo'!$C$98</definedName>
    <definedName name="GC2AT" localSheetId="6">'[9]Base de Cálculo'!$C$98</definedName>
    <definedName name="GC2AT" localSheetId="8">'[7]Base de Cálculo'!$C$98</definedName>
    <definedName name="GC2AT" localSheetId="7">'[7]Base de Cálculo'!$C$98</definedName>
    <definedName name="GC2AT" localSheetId="10">'[9]Base de Cálculo'!$C$98</definedName>
    <definedName name="GC2AT" localSheetId="11">'[9]Base de Cálculo'!$C$98</definedName>
    <definedName name="GC2ATMT" localSheetId="3">'[9]Base de Cálculo'!$C$97</definedName>
    <definedName name="GC2ATMT" localSheetId="4">'[9]Base de Cálculo'!$C$97</definedName>
    <definedName name="GC2ATMT" localSheetId="5">'[9]Base de Cálculo'!$C$97</definedName>
    <definedName name="GC2ATMT" localSheetId="6">'[9]Base de Cálculo'!$C$97</definedName>
    <definedName name="GC2ATMT" localSheetId="8">'[7]Base de Cálculo'!$C$97</definedName>
    <definedName name="GC2ATMT" localSheetId="7">'[7]Base de Cálculo'!$C$97</definedName>
    <definedName name="GC2ATMT" localSheetId="10">'[9]Base de Cálculo'!$C$97</definedName>
    <definedName name="GC2ATMT" localSheetId="11">'[9]Base de Cálculo'!$C$97</definedName>
    <definedName name="GC2BT" localSheetId="3">'[9]Base de Cálculo'!$C$93</definedName>
    <definedName name="GC2BT" localSheetId="4">'[9]Base de Cálculo'!$C$93</definedName>
    <definedName name="GC2BT" localSheetId="5">'[9]Base de Cálculo'!$C$93</definedName>
    <definedName name="GC2BT" localSheetId="6">'[9]Base de Cálculo'!$C$93</definedName>
    <definedName name="GC2BT" localSheetId="8">'[7]Base de Cálculo'!$C$93</definedName>
    <definedName name="GC2BT" localSheetId="7">'[7]Base de Cálculo'!$C$93</definedName>
    <definedName name="GC2BT" localSheetId="10">'[9]Base de Cálculo'!$C$93</definedName>
    <definedName name="GC2BT" localSheetId="11">'[9]Base de Cálculo'!$C$93</definedName>
    <definedName name="GC2BTES" localSheetId="3">'[9]Base de Cálculo'!$C$94</definedName>
    <definedName name="GC2BTES" localSheetId="4">'[9]Base de Cálculo'!$C$94</definedName>
    <definedName name="GC2BTES" localSheetId="5">'[9]Base de Cálculo'!$C$94</definedName>
    <definedName name="GC2BTES" localSheetId="6">'[9]Base de Cálculo'!$C$94</definedName>
    <definedName name="GC2BTES" localSheetId="8">'[7]Base de Cálculo'!$C$94</definedName>
    <definedName name="GC2BTES" localSheetId="7">'[7]Base de Cálculo'!$C$94</definedName>
    <definedName name="GC2BTES" localSheetId="10">'[9]Base de Cálculo'!$C$94</definedName>
    <definedName name="GC2BTES" localSheetId="11">'[9]Base de Cálculo'!$C$94</definedName>
    <definedName name="GC2MT" localSheetId="3">'[9]Base de Cálculo'!$C$96</definedName>
    <definedName name="GC2MT" localSheetId="4">'[9]Base de Cálculo'!$C$96</definedName>
    <definedName name="GC2MT" localSheetId="5">'[9]Base de Cálculo'!$C$96</definedName>
    <definedName name="GC2MT" localSheetId="6">'[9]Base de Cálculo'!$C$96</definedName>
    <definedName name="GC2MT" localSheetId="8">'[7]Base de Cálculo'!$C$96</definedName>
    <definedName name="GC2MT" localSheetId="7">'[7]Base de Cálculo'!$C$96</definedName>
    <definedName name="GC2MT" localSheetId="10">'[9]Base de Cálculo'!$C$96</definedName>
    <definedName name="GC2MT" localSheetId="11">'[9]Base de Cálculo'!$C$96</definedName>
    <definedName name="GC2MTBT" localSheetId="3">'[9]Base de Cálculo'!$C$95</definedName>
    <definedName name="GC2MTBT" localSheetId="4">'[9]Base de Cálculo'!$C$95</definedName>
    <definedName name="GC2MTBT" localSheetId="5">'[9]Base de Cálculo'!$C$95</definedName>
    <definedName name="GC2MTBT" localSheetId="6">'[9]Base de Cálculo'!$C$95</definedName>
    <definedName name="GC2MTBT" localSheetId="8">'[7]Base de Cálculo'!$C$95</definedName>
    <definedName name="GC2MTBT" localSheetId="7">'[7]Base de Cálculo'!$C$95</definedName>
    <definedName name="GC2MTBT" localSheetId="10">'[9]Base de Cálculo'!$C$95</definedName>
    <definedName name="GC2MTBT" localSheetId="11">'[9]Base de Cálculo'!$C$95</definedName>
    <definedName name="GCAP" localSheetId="3">'[9]Base de Cálculo'!$C$92</definedName>
    <definedName name="GCAP" localSheetId="4">'[9]Base de Cálculo'!$C$92</definedName>
    <definedName name="GCAP" localSheetId="5">'[9]Base de Cálculo'!$C$92</definedName>
    <definedName name="GCAP" localSheetId="6">'[9]Base de Cálculo'!$C$92</definedName>
    <definedName name="GCAP" localSheetId="8">'[7]Base de Cálculo'!$C$92</definedName>
    <definedName name="GCAP" localSheetId="7">'[7]Base de Cálculo'!$C$92</definedName>
    <definedName name="GCAP" localSheetId="10">'[9]Base de Cálculo'!$C$92</definedName>
    <definedName name="GCAP" localSheetId="11">'[9]Base de Cálculo'!$C$92</definedName>
    <definedName name="GCG" localSheetId="3">'[9]Base de Cálculo'!$C$91</definedName>
    <definedName name="GCG" localSheetId="4">'[9]Base de Cálculo'!$C$91</definedName>
    <definedName name="GCG" localSheetId="5">'[9]Base de Cálculo'!$C$91</definedName>
    <definedName name="GCG" localSheetId="6">'[9]Base de Cálculo'!$C$91</definedName>
    <definedName name="GCG" localSheetId="8">'[7]Base de Cálculo'!$C$91</definedName>
    <definedName name="GCG" localSheetId="7">'[7]Base de Cálculo'!$C$91</definedName>
    <definedName name="GCG" localSheetId="10">'[9]Base de Cálculo'!$C$91</definedName>
    <definedName name="GCG" localSheetId="11">'[9]Base de Cálculo'!$C$91</definedName>
    <definedName name="GCRABT" localSheetId="3">'[9]Base de Cálculo'!$C$99</definedName>
    <definedName name="GCRABT" localSheetId="4">'[9]Base de Cálculo'!$C$99</definedName>
    <definedName name="GCRABT" localSheetId="5">'[9]Base de Cálculo'!$C$99</definedName>
    <definedName name="GCRABT" localSheetId="6">'[9]Base de Cálculo'!$C$99</definedName>
    <definedName name="GCRABT" localSheetId="8">'[7]Base de Cálculo'!$C$99</definedName>
    <definedName name="GCRABT" localSheetId="7">'[7]Base de Cálculo'!$C$99</definedName>
    <definedName name="GCRABT" localSheetId="10">'[9]Base de Cálculo'!$C$99</definedName>
    <definedName name="GCRABT" localSheetId="11">'[9]Base de Cálculo'!$C$99</definedName>
    <definedName name="GCRAMT" localSheetId="3">'[9]Base de Cálculo'!$C$100</definedName>
    <definedName name="GCRAMT" localSheetId="4">'[9]Base de Cálculo'!$C$100</definedName>
    <definedName name="GCRAMT" localSheetId="5">'[9]Base de Cálculo'!$C$100</definedName>
    <definedName name="GCRAMT" localSheetId="6">'[9]Base de Cálculo'!$C$100</definedName>
    <definedName name="GCRAMT" localSheetId="8">'[7]Base de Cálculo'!$C$100</definedName>
    <definedName name="GCRAMT" localSheetId="7">'[7]Base de Cálculo'!$C$100</definedName>
    <definedName name="GCRAMT" localSheetId="10">'[9]Base de Cálculo'!$C$100</definedName>
    <definedName name="GCRAMT" localSheetId="11">'[9]Base de Cálculo'!$C$100</definedName>
    <definedName name="KEpAP" localSheetId="3">'[9]Base de Cálculo'!$C$114</definedName>
    <definedName name="KEpAP" localSheetId="4">'[9]Base de Cálculo'!$C$114</definedName>
    <definedName name="KEpAP" localSheetId="5">'[9]Base de Cálculo'!$C$114</definedName>
    <definedName name="KEpAP" localSheetId="6">'[9]Base de Cálculo'!$C$114</definedName>
    <definedName name="KEpAP" localSheetId="8">'[7]Base de Cálculo'!$C$114</definedName>
    <definedName name="KEpAP" localSheetId="7">'[7]Base de Cálculo'!$C$114</definedName>
    <definedName name="KEpAP" localSheetId="10">'[9]Base de Cálculo'!$C$114</definedName>
    <definedName name="KEpAP" localSheetId="11">'[9]Base de Cálculo'!$C$114</definedName>
    <definedName name="KEpES" localSheetId="3">'[9]Base de Cálculo'!$C$117</definedName>
    <definedName name="KEpES" localSheetId="4">'[9]Base de Cálculo'!$C$117</definedName>
    <definedName name="KEpES" localSheetId="5">'[9]Base de Cálculo'!$C$117</definedName>
    <definedName name="KEpES" localSheetId="6">'[9]Base de Cálculo'!$C$117</definedName>
    <definedName name="KEpES" localSheetId="8">'[7]Base de Cálculo'!$C$117</definedName>
    <definedName name="KEpES" localSheetId="7">'[7]Base de Cálculo'!$C$117</definedName>
    <definedName name="KEpES" localSheetId="10">'[9]Base de Cálculo'!$C$117</definedName>
    <definedName name="KEpES" localSheetId="11">'[9]Base de Cálculo'!$C$117</definedName>
    <definedName name="KEpG" localSheetId="3">'[9]Base de Cálculo'!$C$111</definedName>
    <definedName name="KEpG" localSheetId="4">'[9]Base de Cálculo'!$C$111</definedName>
    <definedName name="KEpG" localSheetId="5">'[9]Base de Cálculo'!$C$111</definedName>
    <definedName name="KEpG" localSheetId="6">'[9]Base de Cálculo'!$C$111</definedName>
    <definedName name="KEpG" localSheetId="8">'[7]Base de Cálculo'!$C$111</definedName>
    <definedName name="KEpG" localSheetId="7">'[7]Base de Cálculo'!$C$111</definedName>
    <definedName name="KEpG" localSheetId="10">'[9]Base de Cálculo'!$C$111</definedName>
    <definedName name="KEpG" localSheetId="11">'[9]Base de Cálculo'!$C$111</definedName>
    <definedName name="KEpR1" localSheetId="3">'[9]Base de Cálculo'!$C$102</definedName>
    <definedName name="KEpR1" localSheetId="4">'[9]Base de Cálculo'!$C$102</definedName>
    <definedName name="KEpR1" localSheetId="5">'[9]Base de Cálculo'!$C$102</definedName>
    <definedName name="KEpR1" localSheetId="6">'[9]Base de Cálculo'!$C$102</definedName>
    <definedName name="KEpR1" localSheetId="8">'[7]Base de Cálculo'!$C$102</definedName>
    <definedName name="KEpR1" localSheetId="7">'[7]Base de Cálculo'!$C$102</definedName>
    <definedName name="KEpR1" localSheetId="10">'[9]Base de Cálculo'!$C$102</definedName>
    <definedName name="KEpR1" localSheetId="11">'[9]Base de Cálculo'!$C$102</definedName>
    <definedName name="KEpR2" localSheetId="3">'[9]Base de Cálculo'!$C$105</definedName>
    <definedName name="KEpR2" localSheetId="4">'[9]Base de Cálculo'!$C$105</definedName>
    <definedName name="KEpR2" localSheetId="5">'[9]Base de Cálculo'!$C$105</definedName>
    <definedName name="KEpR2" localSheetId="6">'[9]Base de Cálculo'!$C$105</definedName>
    <definedName name="KEpR2" localSheetId="8">'[7]Base de Cálculo'!$C$105</definedName>
    <definedName name="KEpR2" localSheetId="7">'[7]Base de Cálculo'!$C$105</definedName>
    <definedName name="KEpR2" localSheetId="10">'[9]Base de Cálculo'!$C$105</definedName>
    <definedName name="KEpR2" localSheetId="11">'[9]Base de Cálculo'!$C$105</definedName>
    <definedName name="KEpR3" localSheetId="3">'[9]Base de Cálculo'!$C$108</definedName>
    <definedName name="KEpR3" localSheetId="4">'[9]Base de Cálculo'!$C$108</definedName>
    <definedName name="KEpR3" localSheetId="5">'[9]Base de Cálculo'!$C$108</definedName>
    <definedName name="KEpR3" localSheetId="6">'[9]Base de Cálculo'!$C$108</definedName>
    <definedName name="KEpR3" localSheetId="8">'[7]Base de Cálculo'!$C$108</definedName>
    <definedName name="KEpR3" localSheetId="7">'[7]Base de Cálculo'!$C$108</definedName>
    <definedName name="KEpR3" localSheetId="10">'[9]Base de Cálculo'!$C$108</definedName>
    <definedName name="KEpR3" localSheetId="11">'[9]Base de Cálculo'!$C$108</definedName>
    <definedName name="KEPRAA" localSheetId="3">'[9]Base de Cálculo'!$C$120</definedName>
    <definedName name="KEPRAA" localSheetId="4">'[9]Base de Cálculo'!$C$120</definedName>
    <definedName name="KEPRAA" localSheetId="5">'[9]Base de Cálculo'!$C$120</definedName>
    <definedName name="KEPRAA" localSheetId="6">'[9]Base de Cálculo'!$C$120</definedName>
    <definedName name="KEPRAA" localSheetId="8">'[7]Base de Cálculo'!$C$120</definedName>
    <definedName name="KEPRAA" localSheetId="7">'[7]Base de Cálculo'!$C$120</definedName>
    <definedName name="KEPRAA" localSheetId="10">'[9]Base de Cálculo'!$C$120</definedName>
    <definedName name="KEPRAA" localSheetId="11">'[9]Base de Cálculo'!$C$120</definedName>
    <definedName name="KErAP" localSheetId="3">'[9]Base de Cálculo'!$C$115</definedName>
    <definedName name="KErAP" localSheetId="4">'[9]Base de Cálculo'!$C$115</definedName>
    <definedName name="KErAP" localSheetId="5">'[9]Base de Cálculo'!$C$115</definedName>
    <definedName name="KErAP" localSheetId="6">'[9]Base de Cálculo'!$C$115</definedName>
    <definedName name="KErAP" localSheetId="8">'[7]Base de Cálculo'!$C$115</definedName>
    <definedName name="KErAP" localSheetId="7">'[7]Base de Cálculo'!$C$115</definedName>
    <definedName name="KErAP" localSheetId="10">'[9]Base de Cálculo'!$C$115</definedName>
    <definedName name="KErAP" localSheetId="11">'[9]Base de Cálculo'!$C$115</definedName>
    <definedName name="KErES" localSheetId="3">'[9]Base de Cálculo'!$C$118</definedName>
    <definedName name="KErES" localSheetId="4">'[9]Base de Cálculo'!$C$118</definedName>
    <definedName name="KErES" localSheetId="5">'[9]Base de Cálculo'!$C$118</definedName>
    <definedName name="KErES" localSheetId="6">'[9]Base de Cálculo'!$C$118</definedName>
    <definedName name="KErES" localSheetId="8">'[7]Base de Cálculo'!$C$118</definedName>
    <definedName name="KErES" localSheetId="7">'[7]Base de Cálculo'!$C$118</definedName>
    <definedName name="KErES" localSheetId="10">'[9]Base de Cálculo'!$C$118</definedName>
    <definedName name="KErES" localSheetId="11">'[9]Base de Cálculo'!$C$118</definedName>
    <definedName name="KErG" localSheetId="3">'[9]Base de Cálculo'!$C$112</definedName>
    <definedName name="KErG" localSheetId="4">'[9]Base de Cálculo'!$C$112</definedName>
    <definedName name="KErG" localSheetId="5">'[9]Base de Cálculo'!$C$112</definedName>
    <definedName name="KErG" localSheetId="6">'[9]Base de Cálculo'!$C$112</definedName>
    <definedName name="KErG" localSheetId="8">'[7]Base de Cálculo'!$C$112</definedName>
    <definedName name="KErG" localSheetId="7">'[7]Base de Cálculo'!$C$112</definedName>
    <definedName name="KErG" localSheetId="10">'[9]Base de Cálculo'!$C$112</definedName>
    <definedName name="KErG" localSheetId="11">'[9]Base de Cálculo'!$C$112</definedName>
    <definedName name="KErR1" localSheetId="3">'[9]Base de Cálculo'!$C$103</definedName>
    <definedName name="KErR1" localSheetId="4">'[9]Base de Cálculo'!$C$103</definedName>
    <definedName name="KErR1" localSheetId="5">'[9]Base de Cálculo'!$C$103</definedName>
    <definedName name="KErR1" localSheetId="6">'[9]Base de Cálculo'!$C$103</definedName>
    <definedName name="KErR1" localSheetId="8">'[7]Base de Cálculo'!$C$103</definedName>
    <definedName name="KErR1" localSheetId="7">'[7]Base de Cálculo'!$C$103</definedName>
    <definedName name="KErR1" localSheetId="10">'[9]Base de Cálculo'!$C$103</definedName>
    <definedName name="KErR1" localSheetId="11">'[9]Base de Cálculo'!$C$103</definedName>
    <definedName name="KErR2" localSheetId="3">'[9]Base de Cálculo'!$C$106</definedName>
    <definedName name="KErR2" localSheetId="4">'[9]Base de Cálculo'!$C$106</definedName>
    <definedName name="KErR2" localSheetId="5">'[9]Base de Cálculo'!$C$106</definedName>
    <definedName name="KErR2" localSheetId="6">'[9]Base de Cálculo'!$C$106</definedName>
    <definedName name="KErR2" localSheetId="8">'[7]Base de Cálculo'!$C$106</definedName>
    <definedName name="KErR2" localSheetId="7">'[7]Base de Cálculo'!$C$106</definedName>
    <definedName name="KErR2" localSheetId="10">'[9]Base de Cálculo'!$C$106</definedName>
    <definedName name="KErR2" localSheetId="11">'[9]Base de Cálculo'!$C$106</definedName>
    <definedName name="KErR3" localSheetId="3">'[9]Base de Cálculo'!$C$109</definedName>
    <definedName name="KErR3" localSheetId="4">'[9]Base de Cálculo'!$C$109</definedName>
    <definedName name="KErR3" localSheetId="5">'[9]Base de Cálculo'!$C$109</definedName>
    <definedName name="KErR3" localSheetId="6">'[9]Base de Cálculo'!$C$109</definedName>
    <definedName name="KErR3" localSheetId="8">'[7]Base de Cálculo'!$C$109</definedName>
    <definedName name="KErR3" localSheetId="7">'[7]Base de Cálculo'!$C$109</definedName>
    <definedName name="KErR3" localSheetId="10">'[9]Base de Cálculo'!$C$109</definedName>
    <definedName name="KErR3" localSheetId="11">'[9]Base de Cálculo'!$C$109</definedName>
    <definedName name="KERRAA" localSheetId="3">'[9]Base de Cálculo'!$C$121</definedName>
    <definedName name="KERRAA" localSheetId="4">'[9]Base de Cálculo'!$C$121</definedName>
    <definedName name="KERRAA" localSheetId="5">'[9]Base de Cálculo'!$C$121</definedName>
    <definedName name="KERRAA" localSheetId="6">'[9]Base de Cálculo'!$C$121</definedName>
    <definedName name="KERRAA" localSheetId="8">'[7]Base de Cálculo'!$C$121</definedName>
    <definedName name="KERRAA" localSheetId="7">'[7]Base de Cálculo'!$C$121</definedName>
    <definedName name="KERRAA" localSheetId="10">'[9]Base de Cálculo'!$C$121</definedName>
    <definedName name="KERRAA" localSheetId="11">'[9]Base de Cálculo'!$C$121</definedName>
    <definedName name="KERRAB" localSheetId="3">'[9]Base de Cálculo'!$C$122</definedName>
    <definedName name="KERRAB" localSheetId="4">'[9]Base de Cálculo'!$C$122</definedName>
    <definedName name="KERRAB" localSheetId="5">'[9]Base de Cálculo'!$C$122</definedName>
    <definedName name="KERRAB" localSheetId="6">'[9]Base de Cálculo'!$C$122</definedName>
    <definedName name="KERRAB" localSheetId="8">'[7]Base de Cálculo'!$C$122</definedName>
    <definedName name="KERRAB" localSheetId="7">'[7]Base de Cálculo'!$C$122</definedName>
    <definedName name="KERRAB" localSheetId="10">'[9]Base de Cálculo'!$C$122</definedName>
    <definedName name="KERRAB" localSheetId="11">'[9]Base de Cálculo'!$C$122</definedName>
    <definedName name="KEvAP" localSheetId="3">'[9]Base de Cálculo'!$C$116</definedName>
    <definedName name="KEvAP" localSheetId="4">'[9]Base de Cálculo'!$C$116</definedName>
    <definedName name="KEvAP" localSheetId="5">'[9]Base de Cálculo'!$C$116</definedName>
    <definedName name="KEvAP" localSheetId="6">'[9]Base de Cálculo'!$C$116</definedName>
    <definedName name="KEvAP" localSheetId="8">'[7]Base de Cálculo'!$C$116</definedName>
    <definedName name="KEvAP" localSheetId="7">'[7]Base de Cálculo'!$C$116</definedName>
    <definedName name="KEvAP" localSheetId="10">'[9]Base de Cálculo'!$C$116</definedName>
    <definedName name="KEvAP" localSheetId="11">'[9]Base de Cálculo'!$C$116</definedName>
    <definedName name="KEvES" localSheetId="3">'[9]Base de Cálculo'!$C$119</definedName>
    <definedName name="KEvES" localSheetId="4">'[9]Base de Cálculo'!$C$119</definedName>
    <definedName name="KEvES" localSheetId="5">'[9]Base de Cálculo'!$C$119</definedName>
    <definedName name="KEvES" localSheetId="6">'[9]Base de Cálculo'!$C$119</definedName>
    <definedName name="KEvES" localSheetId="8">'[7]Base de Cálculo'!$C$119</definedName>
    <definedName name="KEvES" localSheetId="7">'[7]Base de Cálculo'!$C$119</definedName>
    <definedName name="KEvES" localSheetId="10">'[9]Base de Cálculo'!$C$119</definedName>
    <definedName name="KEvES" localSheetId="11">'[9]Base de Cálculo'!$C$119</definedName>
    <definedName name="KEvG" localSheetId="3">'[9]Base de Cálculo'!$C$113</definedName>
    <definedName name="KEvG" localSheetId="4">'[9]Base de Cálculo'!$C$113</definedName>
    <definedName name="KEvG" localSheetId="5">'[9]Base de Cálculo'!$C$113</definedName>
    <definedName name="KEvG" localSheetId="6">'[9]Base de Cálculo'!$C$113</definedName>
    <definedName name="KEvG" localSheetId="8">'[7]Base de Cálculo'!$C$113</definedName>
    <definedName name="KEvG" localSheetId="7">'[7]Base de Cálculo'!$C$113</definedName>
    <definedName name="KEvG" localSheetId="10">'[9]Base de Cálculo'!$C$113</definedName>
    <definedName name="KEvG" localSheetId="11">'[9]Base de Cálculo'!$C$113</definedName>
    <definedName name="KEvR1" localSheetId="3">'[9]Base de Cálculo'!$C$104</definedName>
    <definedName name="KEvR1" localSheetId="4">'[9]Base de Cálculo'!$C$104</definedName>
    <definedName name="KEvR1" localSheetId="5">'[9]Base de Cálculo'!$C$104</definedName>
    <definedName name="KEvR1" localSheetId="6">'[9]Base de Cálculo'!$C$104</definedName>
    <definedName name="KEvR1" localSheetId="8">'[7]Base de Cálculo'!$C$104</definedName>
    <definedName name="KEvR1" localSheetId="7">'[7]Base de Cálculo'!$C$104</definedName>
    <definedName name="KEvR1" localSheetId="10">'[9]Base de Cálculo'!$C$104</definedName>
    <definedName name="KEvR1" localSheetId="11">'[9]Base de Cálculo'!$C$104</definedName>
    <definedName name="KEvR2" localSheetId="3">'[9]Base de Cálculo'!$C$107</definedName>
    <definedName name="KEvR2" localSheetId="4">'[9]Base de Cálculo'!$C$107</definedName>
    <definedName name="KEvR2" localSheetId="5">'[9]Base de Cálculo'!$C$107</definedName>
    <definedName name="KEvR2" localSheetId="6">'[9]Base de Cálculo'!$C$107</definedName>
    <definedName name="KEvR2" localSheetId="8">'[7]Base de Cálculo'!$C$107</definedName>
    <definedName name="KEvR2" localSheetId="7">'[7]Base de Cálculo'!$C$107</definedName>
    <definedName name="KEvR2" localSheetId="10">'[9]Base de Cálculo'!$C$107</definedName>
    <definedName name="KEvR2" localSheetId="11">'[9]Base de Cálculo'!$C$107</definedName>
    <definedName name="KEvR3" localSheetId="3">'[9]Base de Cálculo'!$C$110</definedName>
    <definedName name="KEvR3" localSheetId="4">'[9]Base de Cálculo'!$C$110</definedName>
    <definedName name="KEvR3" localSheetId="5">'[9]Base de Cálculo'!$C$110</definedName>
    <definedName name="KEvR3" localSheetId="6">'[9]Base de Cálculo'!$C$110</definedName>
    <definedName name="KEvR3" localSheetId="8">'[7]Base de Cálculo'!$C$110</definedName>
    <definedName name="KEvR3" localSheetId="7">'[7]Base de Cálculo'!$C$110</definedName>
    <definedName name="KEvR3" localSheetId="10">'[9]Base de Cálculo'!$C$110</definedName>
    <definedName name="KEvR3" localSheetId="11">'[9]Base de Cálculo'!$C$110</definedName>
    <definedName name="KEVRAB" localSheetId="3">'[9]Base de Cálculo'!$C$123</definedName>
    <definedName name="KEVRAB" localSheetId="4">'[9]Base de Cálculo'!$C$123</definedName>
    <definedName name="KEVRAB" localSheetId="5">'[9]Base de Cálculo'!$C$123</definedName>
    <definedName name="KEVRAB" localSheetId="6">'[9]Base de Cálculo'!$C$123</definedName>
    <definedName name="KEVRAB" localSheetId="8">'[7]Base de Cálculo'!$C$123</definedName>
    <definedName name="KEVRAB" localSheetId="7">'[7]Base de Cálculo'!$C$123</definedName>
    <definedName name="KEVRAB" localSheetId="10">'[9]Base de Cálculo'!$C$123</definedName>
    <definedName name="KEVRAB" localSheetId="11">'[9]Base de Cálculo'!$C$123</definedName>
    <definedName name="KFVTRA">'[11]DATOS CALCULO TARIFA'!$H$275</definedName>
    <definedName name="KFVTRAMT">'[11]DATOS CALCULO TARIFA'!$I$275</definedName>
    <definedName name="KP2AT" localSheetId="3">'[9]Base de Cálculo'!#REF!</definedName>
    <definedName name="KP2AT" localSheetId="4">'[9]Base de Cálculo'!#REF!</definedName>
    <definedName name="KP2AT" localSheetId="5">'[9]Base de Cálculo'!#REF!</definedName>
    <definedName name="KP2AT" localSheetId="6">'[9]Base de Cálculo'!#REF!</definedName>
    <definedName name="KP2AT" localSheetId="8">'[7]Base de Cálculo'!#REF!</definedName>
    <definedName name="KP2AT" localSheetId="7">'[7]Base de Cálculo'!#REF!</definedName>
    <definedName name="KP2AT" localSheetId="10">'[9]Base de Cálculo'!#REF!</definedName>
    <definedName name="KP2AT" localSheetId="11">'[9]Base de Cálculo'!#REF!</definedName>
    <definedName name="KP2ATMT" localSheetId="3">'[9]Base de Cálculo'!#REF!</definedName>
    <definedName name="KP2ATMT" localSheetId="4">'[9]Base de Cálculo'!#REF!</definedName>
    <definedName name="KP2ATMT" localSheetId="5">'[9]Base de Cálculo'!#REF!</definedName>
    <definedName name="KP2ATMT" localSheetId="6">'[9]Base de Cálculo'!#REF!</definedName>
    <definedName name="KP2ATMT" localSheetId="8">'[7]Base de Cálculo'!#REF!</definedName>
    <definedName name="KP2ATMT" localSheetId="7">'[7]Base de Cálculo'!#REF!</definedName>
    <definedName name="KP2ATMT" localSheetId="10">'[9]Base de Cálculo'!#REF!</definedName>
    <definedName name="KP2ATMT" localSheetId="11">'[9]Base de Cálculo'!#REF!</definedName>
    <definedName name="KP2BT" localSheetId="3">'[9]Base de Cálculo'!#REF!</definedName>
    <definedName name="KP2BT" localSheetId="4">'[9]Base de Cálculo'!#REF!</definedName>
    <definedName name="KP2BT" localSheetId="5">'[9]Base de Cálculo'!#REF!</definedName>
    <definedName name="KP2BT" localSheetId="6">'[9]Base de Cálculo'!#REF!</definedName>
    <definedName name="KP2BT" localSheetId="8">'[7]Base de Cálculo'!#REF!</definedName>
    <definedName name="KP2BT" localSheetId="7">'[7]Base de Cálculo'!#REF!</definedName>
    <definedName name="KP2BT" localSheetId="10">'[9]Base de Cálculo'!#REF!</definedName>
    <definedName name="KP2BT" localSheetId="11">'[9]Base de Cálculo'!#REF!</definedName>
    <definedName name="KP2ES" localSheetId="3">'[9]Base de Cálculo'!#REF!</definedName>
    <definedName name="KP2ES" localSheetId="4">'[9]Base de Cálculo'!#REF!</definedName>
    <definedName name="KP2ES" localSheetId="5">'[9]Base de Cálculo'!#REF!</definedName>
    <definedName name="KP2ES" localSheetId="6">'[9]Base de Cálculo'!#REF!</definedName>
    <definedName name="KP2ES" localSheetId="8">'[7]Base de Cálculo'!#REF!</definedName>
    <definedName name="KP2ES" localSheetId="7">'[7]Base de Cálculo'!#REF!</definedName>
    <definedName name="KP2ES" localSheetId="10">'[9]Base de Cálculo'!#REF!</definedName>
    <definedName name="KP2ES" localSheetId="11">'[9]Base de Cálculo'!#REF!</definedName>
    <definedName name="KP2MT" localSheetId="3">'[9]Base de Cálculo'!#REF!</definedName>
    <definedName name="KP2MT" localSheetId="4">'[9]Base de Cálculo'!#REF!</definedName>
    <definedName name="KP2MT" localSheetId="5">'[9]Base de Cálculo'!#REF!</definedName>
    <definedName name="KP2MT" localSheetId="6">'[9]Base de Cálculo'!#REF!</definedName>
    <definedName name="KP2MT" localSheetId="8">'[7]Base de Cálculo'!#REF!</definedName>
    <definedName name="KP2MT" localSheetId="7">'[7]Base de Cálculo'!#REF!</definedName>
    <definedName name="KP2MT" localSheetId="10">'[9]Base de Cálculo'!#REF!</definedName>
    <definedName name="KP2MT" localSheetId="11">'[9]Base de Cálculo'!#REF!</definedName>
    <definedName name="KP2MTBT" localSheetId="3">'[9]Base de Cálculo'!#REF!</definedName>
    <definedName name="KP2MTBT" localSheetId="4">'[9]Base de Cálculo'!#REF!</definedName>
    <definedName name="KP2MTBT" localSheetId="5">'[9]Base de Cálculo'!#REF!</definedName>
    <definedName name="KP2MTBT" localSheetId="6">'[9]Base de Cálculo'!#REF!</definedName>
    <definedName name="KP2MTBT" localSheetId="8">'[7]Base de Cálculo'!#REF!</definedName>
    <definedName name="KP2MTBT" localSheetId="7">'[7]Base de Cálculo'!#REF!</definedName>
    <definedName name="KP2MTBT" localSheetId="10">'[9]Base de Cálculo'!#REF!</definedName>
    <definedName name="KP2MTBT" localSheetId="11">'[9]Base de Cálculo'!#REF!</definedName>
    <definedName name="KPAP" localSheetId="3">'[9]Base de Cálculo'!#REF!</definedName>
    <definedName name="KPAP" localSheetId="4">'[9]Base de Cálculo'!#REF!</definedName>
    <definedName name="KPAP" localSheetId="5">'[9]Base de Cálculo'!#REF!</definedName>
    <definedName name="KPAP" localSheetId="6">'[9]Base de Cálculo'!#REF!</definedName>
    <definedName name="KPAP" localSheetId="8">'[7]Base de Cálculo'!#REF!</definedName>
    <definedName name="KPAP" localSheetId="7">'[7]Base de Cálculo'!#REF!</definedName>
    <definedName name="KPAP" localSheetId="10">'[9]Base de Cálculo'!#REF!</definedName>
    <definedName name="KPAP" localSheetId="11">'[9]Base de Cálculo'!#REF!</definedName>
    <definedName name="KPAPP" localSheetId="3">'[9]Base de Cálculo'!#REF!</definedName>
    <definedName name="KPAPP" localSheetId="4">'[9]Base de Cálculo'!#REF!</definedName>
    <definedName name="KPAPP" localSheetId="5">'[9]Base de Cálculo'!#REF!</definedName>
    <definedName name="KPAPP" localSheetId="6">'[9]Base de Cálculo'!#REF!</definedName>
    <definedName name="KPAPP" localSheetId="8">'[7]Base de Cálculo'!#REF!</definedName>
    <definedName name="KPAPP" localSheetId="7">'[7]Base de Cálculo'!#REF!</definedName>
    <definedName name="KPAPP" localSheetId="10">'[9]Base de Cálculo'!#REF!</definedName>
    <definedName name="KPAPP" localSheetId="11">'[9]Base de Cálculo'!#REF!</definedName>
    <definedName name="KPG" localSheetId="3">'[9]Base de Cálculo'!$C$20</definedName>
    <definedName name="KPG" localSheetId="4">'[9]Base de Cálculo'!$C$20</definedName>
    <definedName name="KPG" localSheetId="5">'[9]Base de Cálculo'!$C$20</definedName>
    <definedName name="KPG" localSheetId="6">'[9]Base de Cálculo'!$C$20</definedName>
    <definedName name="KPG" localSheetId="8">'[7]Base de Cálculo'!$C$20</definedName>
    <definedName name="KPG" localSheetId="7">'[7]Base de Cálculo'!$C$20</definedName>
    <definedName name="KPG" localSheetId="10">'[9]Base de Cálculo'!$C$20</definedName>
    <definedName name="KPG" localSheetId="11">'[9]Base de Cálculo'!$C$20</definedName>
    <definedName name="KPGP" localSheetId="3">'[9]Base de Cálculo'!$C$19</definedName>
    <definedName name="KPGP" localSheetId="4">'[9]Base de Cálculo'!$C$19</definedName>
    <definedName name="KPGP" localSheetId="5">'[9]Base de Cálculo'!$C$19</definedName>
    <definedName name="KPGP" localSheetId="6">'[9]Base de Cálculo'!$C$19</definedName>
    <definedName name="KPGP" localSheetId="8">'[7]Base de Cálculo'!$C$19</definedName>
    <definedName name="KPGP" localSheetId="7">'[7]Base de Cálculo'!$C$19</definedName>
    <definedName name="KPGP" localSheetId="10">'[9]Base de Cálculo'!$C$19</definedName>
    <definedName name="KPGP" localSheetId="11">'[9]Base de Cálculo'!$C$19</definedName>
    <definedName name="KPR1C" localSheetId="3">'[9]Base de Cálculo'!#REF!</definedName>
    <definedName name="KPR1C" localSheetId="4">'[9]Base de Cálculo'!#REF!</definedName>
    <definedName name="KPR1C" localSheetId="5">'[9]Base de Cálculo'!#REF!</definedName>
    <definedName name="KPR1C" localSheetId="6">'[9]Base de Cálculo'!#REF!</definedName>
    <definedName name="KPR1C" localSheetId="8">'[7]Base de Cálculo'!#REF!</definedName>
    <definedName name="KPR1C" localSheetId="7">'[7]Base de Cálculo'!#REF!</definedName>
    <definedName name="KPR1C" localSheetId="10">'[9]Base de Cálculo'!#REF!</definedName>
    <definedName name="KPR1C" localSheetId="11">'[9]Base de Cálculo'!#REF!</definedName>
    <definedName name="KPR1GC" localSheetId="3">'[9]Base de Cálculo'!#REF!</definedName>
    <definedName name="KPR1GC" localSheetId="4">'[9]Base de Cálculo'!#REF!</definedName>
    <definedName name="KPR1GC" localSheetId="5">'[9]Base de Cálculo'!#REF!</definedName>
    <definedName name="KPR1GC" localSheetId="6">'[9]Base de Cálculo'!#REF!</definedName>
    <definedName name="KPR1GC" localSheetId="8">'[7]Base de Cálculo'!#REF!</definedName>
    <definedName name="KPR1GC" localSheetId="7">'[7]Base de Cálculo'!#REF!</definedName>
    <definedName name="KPR1GC" localSheetId="10">'[9]Base de Cálculo'!#REF!</definedName>
    <definedName name="KPR1GC" localSheetId="11">'[9]Base de Cálculo'!#REF!</definedName>
    <definedName name="KPR1P" localSheetId="3">'[9]Base de Cálculo'!$C$4</definedName>
    <definedName name="KPR1P" localSheetId="4">'[9]Base de Cálculo'!$C$4</definedName>
    <definedName name="KPR1P" localSheetId="5">'[9]Base de Cálculo'!$C$4</definedName>
    <definedName name="KPR1P" localSheetId="6">'[9]Base de Cálculo'!$C$4</definedName>
    <definedName name="KPR1P" localSheetId="8">'[7]Base de Cálculo'!$C$4</definedName>
    <definedName name="KPR1P" localSheetId="7">'[7]Base de Cálculo'!$C$4</definedName>
    <definedName name="KPR1P" localSheetId="10">'[9]Base de Cálculo'!$C$4</definedName>
    <definedName name="KPR1P" localSheetId="11">'[9]Base de Cálculo'!$C$4</definedName>
    <definedName name="KPR2P" localSheetId="3">'[9]Base de Cálculo'!$C$9</definedName>
    <definedName name="KPR2P" localSheetId="4">'[9]Base de Cálculo'!$C$9</definedName>
    <definedName name="KPR2P" localSheetId="5">'[9]Base de Cálculo'!$C$9</definedName>
    <definedName name="KPR2P" localSheetId="6">'[9]Base de Cálculo'!$C$9</definedName>
    <definedName name="KPR2P" localSheetId="8">'[7]Base de Cálculo'!$C$9</definedName>
    <definedName name="KPR2P" localSheetId="7">'[7]Base de Cálculo'!$C$9</definedName>
    <definedName name="KPR2P" localSheetId="10">'[9]Base de Cálculo'!$C$9</definedName>
    <definedName name="KPR2P" localSheetId="11">'[9]Base de Cálculo'!$C$9</definedName>
    <definedName name="KPR3P" localSheetId="3">'[9]Base de Cálculo'!$C$14</definedName>
    <definedName name="KPR3P" localSheetId="4">'[9]Base de Cálculo'!$C$14</definedName>
    <definedName name="KPR3P" localSheetId="5">'[9]Base de Cálculo'!$C$14</definedName>
    <definedName name="KPR3P" localSheetId="6">'[9]Base de Cálculo'!$C$14</definedName>
    <definedName name="KPR3P" localSheetId="8">'[7]Base de Cálculo'!$C$14</definedName>
    <definedName name="KPR3P" localSheetId="7">'[7]Base de Cálculo'!$C$14</definedName>
    <definedName name="KPR3P" localSheetId="10">'[9]Base de Cálculo'!$C$14</definedName>
    <definedName name="KPR3P" localSheetId="11">'[9]Base de Cálculo'!$C$14</definedName>
    <definedName name="KPRABT" localSheetId="3">'[9]Base de Cálculo'!#REF!</definedName>
    <definedName name="KPRABT" localSheetId="4">'[9]Base de Cálculo'!#REF!</definedName>
    <definedName name="KPRABT" localSheetId="5">'[9]Base de Cálculo'!#REF!</definedName>
    <definedName name="KPRABT" localSheetId="6">'[9]Base de Cálculo'!#REF!</definedName>
    <definedName name="KPRABT" localSheetId="8">'[7]Base de Cálculo'!#REF!</definedName>
    <definedName name="KPRABT" localSheetId="7">'[7]Base de Cálculo'!#REF!</definedName>
    <definedName name="KPRABT" localSheetId="10">'[9]Base de Cálculo'!#REF!</definedName>
    <definedName name="KPRABT" localSheetId="11">'[9]Base de Cálculo'!#REF!</definedName>
    <definedName name="KPRAMT" localSheetId="3">'[9]Base de Cálculo'!#REF!</definedName>
    <definedName name="KPRAMT" localSheetId="4">'[9]Base de Cálculo'!#REF!</definedName>
    <definedName name="KPRAMT" localSheetId="5">'[9]Base de Cálculo'!#REF!</definedName>
    <definedName name="KPRAMT" localSheetId="6">'[9]Base de Cálculo'!#REF!</definedName>
    <definedName name="KPRAMT" localSheetId="8">'[7]Base de Cálculo'!#REF!</definedName>
    <definedName name="KPRAMT" localSheetId="7">'[7]Base de Cálculo'!#REF!</definedName>
    <definedName name="KPRAMT" localSheetId="10">'[9]Base de Cálculo'!#REF!</definedName>
    <definedName name="KPRAMT" localSheetId="11">'[9]Base de Cálculo'!#REF!</definedName>
    <definedName name="KRV2BTES" localSheetId="3">'[9]Base de Cálculo'!#REF!</definedName>
    <definedName name="KRV2BTES" localSheetId="4">'[9]Base de Cálculo'!#REF!</definedName>
    <definedName name="KRV2BTES" localSheetId="5">'[9]Base de Cálculo'!#REF!</definedName>
    <definedName name="KRV2BTES" localSheetId="6">'[9]Base de Cálculo'!#REF!</definedName>
    <definedName name="KRV2BTES" localSheetId="8">'[7]Base de Cálculo'!#REF!</definedName>
    <definedName name="KRV2BTES" localSheetId="7">'[7]Base de Cálculo'!#REF!</definedName>
    <definedName name="KRV2BTES" localSheetId="10">'[9]Base de Cálculo'!#REF!</definedName>
    <definedName name="KRV2BTES" localSheetId="11">'[9]Base de Cálculo'!#REF!</definedName>
    <definedName name="KRV2BTop" localSheetId="3">'[9]Base de Cálculo'!#REF!</definedName>
    <definedName name="KRV2BTop" localSheetId="4">'[9]Base de Cálculo'!#REF!</definedName>
    <definedName name="KRV2BTop" localSheetId="5">'[9]Base de Cálculo'!#REF!</definedName>
    <definedName name="KRV2BTop" localSheetId="6">'[9]Base de Cálculo'!#REF!</definedName>
    <definedName name="KRV2BTop" localSheetId="8">'[7]Base de Cálculo'!#REF!</definedName>
    <definedName name="KRV2BTop" localSheetId="7">'[7]Base de Cálculo'!#REF!</definedName>
    <definedName name="KRV2BTop" localSheetId="10">'[9]Base de Cálculo'!#REF!</definedName>
    <definedName name="KRV2BTop" localSheetId="11">'[9]Base de Cálculo'!#REF!</definedName>
    <definedName name="KRV2ESC" localSheetId="3">'[9]Base de Cálculo'!$C$29</definedName>
    <definedName name="KRV2ESC" localSheetId="4">'[9]Base de Cálculo'!$C$29</definedName>
    <definedName name="KRV2ESC" localSheetId="5">'[9]Base de Cálculo'!$C$29</definedName>
    <definedName name="KRV2ESC" localSheetId="6">'[9]Base de Cálculo'!$C$29</definedName>
    <definedName name="KRV2ESC" localSheetId="8">'[7]Base de Cálculo'!$C$29</definedName>
    <definedName name="KRV2ESC" localSheetId="7">'[7]Base de Cálculo'!$C$29</definedName>
    <definedName name="KRV2ESC" localSheetId="10">'[9]Base de Cálculo'!$C$29</definedName>
    <definedName name="KRV2ESC" localSheetId="11">'[9]Base de Cálculo'!$C$29</definedName>
    <definedName name="KRV2ESP" localSheetId="3">'[9]Base de Cálculo'!$C$28</definedName>
    <definedName name="KRV2ESP" localSheetId="4">'[9]Base de Cálculo'!$C$28</definedName>
    <definedName name="KRV2ESP" localSheetId="5">'[9]Base de Cálculo'!$C$28</definedName>
    <definedName name="KRV2ESP" localSheetId="6">'[9]Base de Cálculo'!$C$28</definedName>
    <definedName name="KRV2ESP" localSheetId="8">'[7]Base de Cálculo'!$C$28</definedName>
    <definedName name="KRV2ESP" localSheetId="7">'[7]Base de Cálculo'!$C$28</definedName>
    <definedName name="KRV2ESP" localSheetId="10">'[9]Base de Cálculo'!$C$28</definedName>
    <definedName name="KRV2ESP" localSheetId="11">'[9]Base de Cálculo'!$C$28</definedName>
    <definedName name="KRVAP" localSheetId="3">'[9]Base de Cálculo'!$C$24</definedName>
    <definedName name="KRVAP" localSheetId="4">'[9]Base de Cálculo'!$C$24</definedName>
    <definedName name="KRVAP" localSheetId="5">'[9]Base de Cálculo'!$C$24</definedName>
    <definedName name="KRVAP" localSheetId="6">'[9]Base de Cálculo'!$C$24</definedName>
    <definedName name="KRVAP" localSheetId="8">'[7]Base de Cálculo'!$C$24</definedName>
    <definedName name="KRVAP" localSheetId="7">'[7]Base de Cálculo'!$C$24</definedName>
    <definedName name="KRVAP" localSheetId="10">'[9]Base de Cálculo'!$C$24</definedName>
    <definedName name="KRVAP" localSheetId="11">'[9]Base de Cálculo'!$C$24</definedName>
    <definedName name="KRVAPC" localSheetId="3">'[9]Base de Cálculo'!#REF!</definedName>
    <definedName name="KRVAPC" localSheetId="4">'[9]Base de Cálculo'!#REF!</definedName>
    <definedName name="KRVAPC" localSheetId="5">'[9]Base de Cálculo'!#REF!</definedName>
    <definedName name="KRVAPC" localSheetId="6">'[9]Base de Cálculo'!#REF!</definedName>
    <definedName name="KRVAPC" localSheetId="8">'[7]Base de Cálculo'!#REF!</definedName>
    <definedName name="KRVAPC" localSheetId="7">'[7]Base de Cálculo'!#REF!</definedName>
    <definedName name="KRVAPC" localSheetId="10">'[9]Base de Cálculo'!#REF!</definedName>
    <definedName name="KRVAPC" localSheetId="11">'[9]Base de Cálculo'!#REF!</definedName>
    <definedName name="KRVAPP" localSheetId="3">'[9]Base de Cálculo'!#REF!</definedName>
    <definedName name="KRVAPP" localSheetId="4">'[9]Base de Cálculo'!#REF!</definedName>
    <definedName name="KRVAPP" localSheetId="5">'[9]Base de Cálculo'!#REF!</definedName>
    <definedName name="KRVAPP" localSheetId="6">'[9]Base de Cálculo'!#REF!</definedName>
    <definedName name="KRVAPP" localSheetId="8">'[7]Base de Cálculo'!#REF!</definedName>
    <definedName name="KRVAPP" localSheetId="7">'[7]Base de Cálculo'!#REF!</definedName>
    <definedName name="KRVAPP" localSheetId="10">'[9]Base de Cálculo'!#REF!</definedName>
    <definedName name="KRVAPP" localSheetId="11">'[9]Base de Cálculo'!#REF!</definedName>
    <definedName name="KRVCRABT" localSheetId="3">'[9]Base de Cálculo'!$C$32</definedName>
    <definedName name="KRVCRABT" localSheetId="4">'[9]Base de Cálculo'!$C$32</definedName>
    <definedName name="KRVCRABT" localSheetId="5">'[9]Base de Cálculo'!$C$32</definedName>
    <definedName name="KRVCRABT" localSheetId="6">'[9]Base de Cálculo'!$C$32</definedName>
    <definedName name="KRVCRABT" localSheetId="8">'[7]Base de Cálculo'!$C$32</definedName>
    <definedName name="KRVCRABT" localSheetId="7">'[7]Base de Cálculo'!$C$32</definedName>
    <definedName name="KRVCRABT" localSheetId="10">'[9]Base de Cálculo'!$C$32</definedName>
    <definedName name="KRVCRABT" localSheetId="11">'[9]Base de Cálculo'!$C$32</definedName>
    <definedName name="KRVCRAMT" localSheetId="3">'[9]Base de Cálculo'!$C$35</definedName>
    <definedName name="KRVCRAMT" localSheetId="4">'[9]Base de Cálculo'!$C$35</definedName>
    <definedName name="KRVCRAMT" localSheetId="5">'[9]Base de Cálculo'!$C$35</definedName>
    <definedName name="KRVCRAMT" localSheetId="6">'[9]Base de Cálculo'!$C$35</definedName>
    <definedName name="KRVCRAMT" localSheetId="8">'[7]Base de Cálculo'!$C$35</definedName>
    <definedName name="KRVCRAMT" localSheetId="7">'[7]Base de Cálculo'!$C$35</definedName>
    <definedName name="KRVCRAMT" localSheetId="10">'[9]Base de Cálculo'!$C$35</definedName>
    <definedName name="KRVCRAMT" localSheetId="11">'[9]Base de Cálculo'!$C$35</definedName>
    <definedName name="KRVG" localSheetId="3">'[9]Base de Cálculo'!#REF!</definedName>
    <definedName name="KRVG" localSheetId="4">'[9]Base de Cálculo'!#REF!</definedName>
    <definedName name="KRVG" localSheetId="5">'[9]Base de Cálculo'!#REF!</definedName>
    <definedName name="KRVG" localSheetId="6">'[9]Base de Cálculo'!#REF!</definedName>
    <definedName name="KRVG" localSheetId="8">'[7]Base de Cálculo'!#REF!</definedName>
    <definedName name="KRVG" localSheetId="7">'[7]Base de Cálculo'!#REF!</definedName>
    <definedName name="KRVG" localSheetId="10">'[9]Base de Cálculo'!#REF!</definedName>
    <definedName name="KRVG" localSheetId="11">'[9]Base de Cálculo'!#REF!</definedName>
    <definedName name="KRVGC" localSheetId="3">'[9]Base de Cálculo'!$C$22</definedName>
    <definedName name="KRVGC" localSheetId="4">'[9]Base de Cálculo'!$C$22</definedName>
    <definedName name="KRVGC" localSheetId="5">'[9]Base de Cálculo'!$C$22</definedName>
    <definedName name="KRVGC" localSheetId="6">'[9]Base de Cálculo'!$C$22</definedName>
    <definedName name="KRVGC" localSheetId="8">'[7]Base de Cálculo'!$C$22</definedName>
    <definedName name="KRVGC" localSheetId="7">'[7]Base de Cálculo'!$C$22</definedName>
    <definedName name="KRVGC" localSheetId="10">'[9]Base de Cálculo'!$C$22</definedName>
    <definedName name="KRVGC" localSheetId="11">'[9]Base de Cálculo'!$C$22</definedName>
    <definedName name="KRVGP" localSheetId="3">'[9]Base de Cálculo'!$C$21</definedName>
    <definedName name="KRVGP" localSheetId="4">'[9]Base de Cálculo'!$C$21</definedName>
    <definedName name="KRVGP" localSheetId="5">'[9]Base de Cálculo'!$C$21</definedName>
    <definedName name="KRVGP" localSheetId="6">'[9]Base de Cálculo'!$C$21</definedName>
    <definedName name="KRVGP" localSheetId="8">'[7]Base de Cálculo'!$C$21</definedName>
    <definedName name="KRVGP" localSheetId="7">'[7]Base de Cálculo'!$C$21</definedName>
    <definedName name="KRVGP" localSheetId="10">'[9]Base de Cálculo'!$C$21</definedName>
    <definedName name="KRVGP" localSheetId="11">'[9]Base de Cálculo'!$C$21</definedName>
    <definedName name="KRVPRABTa" localSheetId="3">'[9]Base de Cálculo'!$C$33</definedName>
    <definedName name="KRVPRABTa" localSheetId="4">'[9]Base de Cálculo'!$C$33</definedName>
    <definedName name="KRVPRABTa" localSheetId="5">'[9]Base de Cálculo'!$C$33</definedName>
    <definedName name="KRVPRABTa" localSheetId="6">'[9]Base de Cálculo'!$C$33</definedName>
    <definedName name="KRVPRABTa" localSheetId="8">'[7]Base de Cálculo'!$C$33</definedName>
    <definedName name="KRVPRABTa" localSheetId="7">'[7]Base de Cálculo'!$C$33</definedName>
    <definedName name="KRVPRABTa" localSheetId="10">'[9]Base de Cálculo'!$C$33</definedName>
    <definedName name="KRVPRABTa" localSheetId="11">'[9]Base de Cálculo'!$C$33</definedName>
    <definedName name="KRVPRABTb" localSheetId="3">'[9]Base de Cálculo'!$C$34</definedName>
    <definedName name="KRVPRABTb" localSheetId="4">'[9]Base de Cálculo'!$C$34</definedName>
    <definedName name="KRVPRABTb" localSheetId="5">'[9]Base de Cálculo'!$C$34</definedName>
    <definedName name="KRVPRABTb" localSheetId="6">'[9]Base de Cálculo'!$C$34</definedName>
    <definedName name="KRVPRABTb" localSheetId="8">'[7]Base de Cálculo'!$C$34</definedName>
    <definedName name="KRVPRABTb" localSheetId="7">'[7]Base de Cálculo'!$C$34</definedName>
    <definedName name="KRVPRABTb" localSheetId="10">'[9]Base de Cálculo'!$C$34</definedName>
    <definedName name="KRVPRABTb" localSheetId="11">'[9]Base de Cálculo'!$C$34</definedName>
    <definedName name="KRVPRAMTa" localSheetId="3">'[9]Base de Cálculo'!$C$36</definedName>
    <definedName name="KRVPRAMTa" localSheetId="4">'[9]Base de Cálculo'!$C$36</definedName>
    <definedName name="KRVPRAMTa" localSheetId="5">'[9]Base de Cálculo'!$C$36</definedName>
    <definedName name="KRVPRAMTa" localSheetId="6">'[9]Base de Cálculo'!$C$36</definedName>
    <definedName name="KRVPRAMTa" localSheetId="8">'[7]Base de Cálculo'!$C$36</definedName>
    <definedName name="KRVPRAMTa" localSheetId="7">'[7]Base de Cálculo'!$C$36</definedName>
    <definedName name="KRVPRAMTa" localSheetId="10">'[9]Base de Cálculo'!$C$36</definedName>
    <definedName name="KRVPRAMTa" localSheetId="11">'[9]Base de Cálculo'!$C$36</definedName>
    <definedName name="KRVPRAMTb" localSheetId="3">'[9]Base de Cálculo'!$C$37</definedName>
    <definedName name="KRVPRAMTb" localSheetId="4">'[9]Base de Cálculo'!$C$37</definedName>
    <definedName name="KRVPRAMTb" localSheetId="5">'[9]Base de Cálculo'!$C$37</definedName>
    <definedName name="KRVPRAMTb" localSheetId="6">'[9]Base de Cálculo'!$C$37</definedName>
    <definedName name="KRVPRAMTb" localSheetId="8">'[7]Base de Cálculo'!$C$37</definedName>
    <definedName name="KRVPRAMTb" localSheetId="7">'[7]Base de Cálculo'!$C$37</definedName>
    <definedName name="KRVPRAMTb" localSheetId="10">'[9]Base de Cálculo'!$C$37</definedName>
    <definedName name="KRVPRAMTb" localSheetId="11">'[9]Base de Cálculo'!$C$37</definedName>
    <definedName name="KRVR1" localSheetId="3">'[9]Base de Cálculo'!#REF!</definedName>
    <definedName name="KRVR1" localSheetId="4">'[9]Base de Cálculo'!#REF!</definedName>
    <definedName name="KRVR1" localSheetId="5">'[9]Base de Cálculo'!#REF!</definedName>
    <definedName name="KRVR1" localSheetId="6">'[9]Base de Cálculo'!#REF!</definedName>
    <definedName name="KRVR1" localSheetId="8">'[7]Base de Cálculo'!#REF!</definedName>
    <definedName name="KRVR1" localSheetId="7">'[7]Base de Cálculo'!#REF!</definedName>
    <definedName name="KRVR1" localSheetId="10">'[9]Base de Cálculo'!#REF!</definedName>
    <definedName name="KRVR1" localSheetId="11">'[9]Base de Cálculo'!#REF!</definedName>
    <definedName name="KRVR1C" localSheetId="3">'[9]Base de Cálculo'!$C$7</definedName>
    <definedName name="KRVR1C" localSheetId="4">'[9]Base de Cálculo'!$C$7</definedName>
    <definedName name="KRVR1C" localSheetId="5">'[9]Base de Cálculo'!$C$7</definedName>
    <definedName name="KRVR1C" localSheetId="6">'[9]Base de Cálculo'!$C$7</definedName>
    <definedName name="KRVR1C" localSheetId="8">'[7]Base de Cálculo'!$C$7</definedName>
    <definedName name="KRVR1C" localSheetId="7">'[7]Base de Cálculo'!$C$7</definedName>
    <definedName name="KRVR1C" localSheetId="10">'[9]Base de Cálculo'!$C$7</definedName>
    <definedName name="KRVR1C" localSheetId="11">'[9]Base de Cálculo'!$C$7</definedName>
    <definedName name="KRVR1P" localSheetId="3">'[9]Base de Cálculo'!$C$6</definedName>
    <definedName name="KRVR1P" localSheetId="4">'[9]Base de Cálculo'!$C$6</definedName>
    <definedName name="KRVR1P" localSheetId="5">'[9]Base de Cálculo'!$C$6</definedName>
    <definedName name="KRVR1P" localSheetId="6">'[9]Base de Cálculo'!$C$6</definedName>
    <definedName name="KRVR1P" localSheetId="8">'[7]Base de Cálculo'!$C$6</definedName>
    <definedName name="KRVR1P" localSheetId="7">'[7]Base de Cálculo'!$C$6</definedName>
    <definedName name="KRVR1P" localSheetId="10">'[9]Base de Cálculo'!$C$6</definedName>
    <definedName name="KRVR1P" localSheetId="11">'[9]Base de Cálculo'!$C$6</definedName>
    <definedName name="KRVR2C" localSheetId="3">'[9]Base de Cálculo'!$C$12</definedName>
    <definedName name="KRVR2C" localSheetId="4">'[9]Base de Cálculo'!$C$12</definedName>
    <definedName name="KRVR2C" localSheetId="5">'[9]Base de Cálculo'!$C$12</definedName>
    <definedName name="KRVR2C" localSheetId="6">'[9]Base de Cálculo'!$C$12</definedName>
    <definedName name="KRVR2C" localSheetId="8">'[7]Base de Cálculo'!$C$12</definedName>
    <definedName name="KRVR2C" localSheetId="7">'[7]Base de Cálculo'!$C$12</definedName>
    <definedName name="KRVR2C" localSheetId="10">'[9]Base de Cálculo'!$C$12</definedName>
    <definedName name="KRVR2C" localSheetId="11">'[9]Base de Cálculo'!$C$12</definedName>
    <definedName name="KRVR2P" localSheetId="3">'[9]Base de Cálculo'!$C$11</definedName>
    <definedName name="KRVR2P" localSheetId="4">'[9]Base de Cálculo'!$C$11</definedName>
    <definedName name="KRVR2P" localSheetId="5">'[9]Base de Cálculo'!$C$11</definedName>
    <definedName name="KRVR2P" localSheetId="6">'[9]Base de Cálculo'!$C$11</definedName>
    <definedName name="KRVR2P" localSheetId="8">'[7]Base de Cálculo'!$C$11</definedName>
    <definedName name="KRVR2P" localSheetId="7">'[7]Base de Cálculo'!$C$11</definedName>
    <definedName name="KRVR2P" localSheetId="10">'[9]Base de Cálculo'!$C$11</definedName>
    <definedName name="KRVR2P" localSheetId="11">'[9]Base de Cálculo'!$C$11</definedName>
    <definedName name="KRVR3" localSheetId="3">'[9]Base de Cálculo'!#REF!</definedName>
    <definedName name="KRVR3" localSheetId="4">'[9]Base de Cálculo'!#REF!</definedName>
    <definedName name="KRVR3" localSheetId="5">'[9]Base de Cálculo'!#REF!</definedName>
    <definedName name="KRVR3" localSheetId="6">'[9]Base de Cálculo'!#REF!</definedName>
    <definedName name="KRVR3" localSheetId="8">'[7]Base de Cálculo'!#REF!</definedName>
    <definedName name="KRVR3" localSheetId="7">'[7]Base de Cálculo'!#REF!</definedName>
    <definedName name="KRVR3" localSheetId="10">'[9]Base de Cálculo'!#REF!</definedName>
    <definedName name="KRVR3" localSheetId="11">'[9]Base de Cálculo'!#REF!</definedName>
    <definedName name="KRVR3C" localSheetId="3">'[9]Base de Cálculo'!$C$17</definedName>
    <definedName name="KRVR3C" localSheetId="4">'[9]Base de Cálculo'!$C$17</definedName>
    <definedName name="KRVR3C" localSheetId="5">'[9]Base de Cálculo'!$C$17</definedName>
    <definedName name="KRVR3C" localSheetId="6">'[9]Base de Cálculo'!$C$17</definedName>
    <definedName name="KRVR3C" localSheetId="8">'[7]Base de Cálculo'!$C$17</definedName>
    <definedName name="KRVR3C" localSheetId="7">'[7]Base de Cálculo'!$C$17</definedName>
    <definedName name="KRVR3C" localSheetId="10">'[9]Base de Cálculo'!$C$17</definedName>
    <definedName name="KRVR3C" localSheetId="11">'[9]Base de Cálculo'!$C$17</definedName>
    <definedName name="KRVR3P" localSheetId="3">'[9]Base de Cálculo'!$C$16</definedName>
    <definedName name="KRVR3P" localSheetId="4">'[9]Base de Cálculo'!$C$16</definedName>
    <definedName name="KRVR3P" localSheetId="5">'[9]Base de Cálculo'!$C$16</definedName>
    <definedName name="KRVR3P" localSheetId="6">'[9]Base de Cálculo'!$C$16</definedName>
    <definedName name="KRVR3P" localSheetId="8">'[7]Base de Cálculo'!$C$16</definedName>
    <definedName name="KRVR3P" localSheetId="7">'[7]Base de Cálculo'!$C$16</definedName>
    <definedName name="KRVR3P" localSheetId="10">'[9]Base de Cálculo'!$C$16</definedName>
    <definedName name="KRVR3P" localSheetId="11">'[9]Base de Cálculo'!$C$16</definedName>
    <definedName name="KUTES" localSheetId="3">'[9]Base de Cálculo'!$C$26</definedName>
    <definedName name="KUTES" localSheetId="4">'[9]Base de Cálculo'!$C$26</definedName>
    <definedName name="KUTES" localSheetId="5">'[9]Base de Cálculo'!$C$26</definedName>
    <definedName name="KUTES" localSheetId="6">'[9]Base de Cálculo'!$C$26</definedName>
    <definedName name="KUTES" localSheetId="8">'[7]Base de Cálculo'!$C$26</definedName>
    <definedName name="KUTES" localSheetId="7">'[7]Base de Cálculo'!$C$26</definedName>
    <definedName name="KUTES" localSheetId="10">'[9]Base de Cálculo'!$C$26</definedName>
    <definedName name="KUTES" localSheetId="11">'[9]Base de Cálculo'!$C$26</definedName>
    <definedName name="KUTESC" localSheetId="3">'[9]Base de Cálculo'!$C$27</definedName>
    <definedName name="KUTESC" localSheetId="4">'[9]Base de Cálculo'!$C$27</definedName>
    <definedName name="KUTESC" localSheetId="5">'[9]Base de Cálculo'!$C$27</definedName>
    <definedName name="KUTESC" localSheetId="6">'[9]Base de Cálculo'!$C$27</definedName>
    <definedName name="KUTESC" localSheetId="8">'[7]Base de Cálculo'!$C$27</definedName>
    <definedName name="KUTESC" localSheetId="7">'[7]Base de Cálculo'!$C$27</definedName>
    <definedName name="KUTESC" localSheetId="10">'[9]Base de Cálculo'!$C$27</definedName>
    <definedName name="KUTESC" localSheetId="11">'[9]Base de Cálculo'!$C$27</definedName>
    <definedName name="KUTG" localSheetId="3">'[9]Base de Cálculo'!#REF!</definedName>
    <definedName name="KUTG" localSheetId="4">'[9]Base de Cálculo'!#REF!</definedName>
    <definedName name="KUTG" localSheetId="5">'[9]Base de Cálculo'!#REF!</definedName>
    <definedName name="KUTG" localSheetId="6">'[9]Base de Cálculo'!#REF!</definedName>
    <definedName name="KUTG" localSheetId="8">'[7]Base de Cálculo'!#REF!</definedName>
    <definedName name="KUTG" localSheetId="7">'[7]Base de Cálculo'!#REF!</definedName>
    <definedName name="KUTG" localSheetId="10">'[9]Base de Cálculo'!#REF!</definedName>
    <definedName name="KUTG" localSheetId="11">'[9]Base de Cálculo'!#REF!</definedName>
    <definedName name="KUTR1" localSheetId="3">'[9]Base de Cálculo'!#REF!</definedName>
    <definedName name="KUTR1" localSheetId="4">'[9]Base de Cálculo'!#REF!</definedName>
    <definedName name="KUTR1" localSheetId="5">'[9]Base de Cálculo'!#REF!</definedName>
    <definedName name="KUTR1" localSheetId="6">'[9]Base de Cálculo'!#REF!</definedName>
    <definedName name="KUTR1" localSheetId="8">'[7]Base de Cálculo'!#REF!</definedName>
    <definedName name="KUTR1" localSheetId="7">'[7]Base de Cálculo'!#REF!</definedName>
    <definedName name="KUTR1" localSheetId="10">'[9]Base de Cálculo'!#REF!</definedName>
    <definedName name="KUTR1" localSheetId="11">'[9]Base de Cálculo'!#REF!</definedName>
    <definedName name="KUTR1C" localSheetId="3">'[9]Base de Cálculo'!#REF!</definedName>
    <definedName name="KUTR1C" localSheetId="4">'[9]Base de Cálculo'!#REF!</definedName>
    <definedName name="KUTR1C" localSheetId="5">'[9]Base de Cálculo'!#REF!</definedName>
    <definedName name="KUTR1C" localSheetId="6">'[9]Base de Cálculo'!#REF!</definedName>
    <definedName name="KUTR1C" localSheetId="8">'[7]Base de Cálculo'!#REF!</definedName>
    <definedName name="KUTR1C" localSheetId="7">'[7]Base de Cálculo'!#REF!</definedName>
    <definedName name="KUTR1C" localSheetId="10">'[9]Base de Cálculo'!#REF!</definedName>
    <definedName name="KUTR1C" localSheetId="11">'[9]Base de Cálculo'!#REF!</definedName>
    <definedName name="KUTR1P" localSheetId="3">'[9]Base de Cálculo'!#REF!</definedName>
    <definedName name="KUTR1P" localSheetId="4">'[9]Base de Cálculo'!#REF!</definedName>
    <definedName name="KUTR1P" localSheetId="5">'[9]Base de Cálculo'!#REF!</definedName>
    <definedName name="KUTR1P" localSheetId="6">'[9]Base de Cálculo'!#REF!</definedName>
    <definedName name="KUTR1P" localSheetId="8">'[7]Base de Cálculo'!#REF!</definedName>
    <definedName name="KUTR1P" localSheetId="7">'[7]Base de Cálculo'!#REF!</definedName>
    <definedName name="KUTR1P" localSheetId="10">'[9]Base de Cálculo'!#REF!</definedName>
    <definedName name="KUTR1P" localSheetId="11">'[9]Base de Cálculo'!#REF!</definedName>
    <definedName name="KUTR2" localSheetId="3">'[9]Base de Cálculo'!#REF!</definedName>
    <definedName name="KUTR2" localSheetId="4">'[9]Base de Cálculo'!#REF!</definedName>
    <definedName name="KUTR2" localSheetId="5">'[9]Base de Cálculo'!#REF!</definedName>
    <definedName name="KUTR2" localSheetId="6">'[9]Base de Cálculo'!#REF!</definedName>
    <definedName name="KUTR2" localSheetId="8">'[7]Base de Cálculo'!#REF!</definedName>
    <definedName name="KUTR2" localSheetId="7">'[7]Base de Cálculo'!#REF!</definedName>
    <definedName name="KUTR2" localSheetId="10">'[9]Base de Cálculo'!#REF!</definedName>
    <definedName name="KUTR2" localSheetId="11">'[9]Base de Cálculo'!#REF!</definedName>
    <definedName name="KUTR3" localSheetId="3">'[9]Base de Cálculo'!#REF!</definedName>
    <definedName name="KUTR3" localSheetId="4">'[9]Base de Cálculo'!#REF!</definedName>
    <definedName name="KUTR3" localSheetId="5">'[9]Base de Cálculo'!#REF!</definedName>
    <definedName name="KUTR3" localSheetId="6">'[9]Base de Cálculo'!#REF!</definedName>
    <definedName name="KUTR3" localSheetId="8">'[7]Base de Cálculo'!#REF!</definedName>
    <definedName name="KUTR3" localSheetId="7">'[7]Base de Cálculo'!#REF!</definedName>
    <definedName name="KUTR3" localSheetId="10">'[9]Base de Cálculo'!#REF!</definedName>
    <definedName name="KUTR3" localSheetId="11">'[9]Base de Cálculo'!#REF!</definedName>
    <definedName name="KUTRA" localSheetId="3">'[9]Base de Cálculo'!$C$31</definedName>
    <definedName name="KUTRA" localSheetId="4">'[9]Base de Cálculo'!$C$31</definedName>
    <definedName name="KUTRA" localSheetId="5">'[9]Base de Cálculo'!$C$31</definedName>
    <definedName name="KUTRA" localSheetId="6">'[9]Base de Cálculo'!$C$31</definedName>
    <definedName name="KUTRA" localSheetId="8">'[7]Base de Cálculo'!$C$31</definedName>
    <definedName name="KUTRA" localSheetId="7">'[7]Base de Cálculo'!$C$31</definedName>
    <definedName name="KUTRA" localSheetId="10">'[9]Base de Cálculo'!$C$31</definedName>
    <definedName name="KUTRA" localSheetId="11">'[9]Base de Cálculo'!$C$31</definedName>
    <definedName name="lll">'[13]Base de Cálculo'!$C$71</definedName>
    <definedName name="PEpAP" localSheetId="3">#REF!</definedName>
    <definedName name="PEpAP" localSheetId="4">#REF!</definedName>
    <definedName name="PEpAP" localSheetId="5">#REF!</definedName>
    <definedName name="PEpAP" localSheetId="6">#REF!</definedName>
    <definedName name="PEpAP" localSheetId="8">#REF!</definedName>
    <definedName name="PEpAP" localSheetId="7">#REF!</definedName>
    <definedName name="PEpAP" localSheetId="10">#REF!</definedName>
    <definedName name="PEpAP" localSheetId="11">#REF!</definedName>
    <definedName name="PEpM3" localSheetId="3">#REF!</definedName>
    <definedName name="PEpM3" localSheetId="4">#REF!</definedName>
    <definedName name="PEpM3" localSheetId="5">#REF!</definedName>
    <definedName name="PEpM3" localSheetId="6">#REF!</definedName>
    <definedName name="PEpM3" localSheetId="8">#REF!</definedName>
    <definedName name="PEpM3" localSheetId="7">#REF!</definedName>
    <definedName name="PEpM3" localSheetId="10">#REF!</definedName>
    <definedName name="PEpM3" localSheetId="11">#REF!</definedName>
    <definedName name="PEpNR" localSheetId="3">#REF!</definedName>
    <definedName name="PEpNR" localSheetId="4">#REF!</definedName>
    <definedName name="PEpNR" localSheetId="5">#REF!</definedName>
    <definedName name="PEpNR" localSheetId="6">#REF!</definedName>
    <definedName name="PEpNR" localSheetId="8">#REF!</definedName>
    <definedName name="PEpNR" localSheetId="7">#REF!</definedName>
    <definedName name="PEpNR" localSheetId="10">#REF!</definedName>
    <definedName name="PEpNR" localSheetId="11">#REF!</definedName>
    <definedName name="PEpR" localSheetId="3">#REF!</definedName>
    <definedName name="PEpR" localSheetId="4">#REF!</definedName>
    <definedName name="PEpR" localSheetId="5">#REF!</definedName>
    <definedName name="PEpR" localSheetId="6">#REF!</definedName>
    <definedName name="PEpR" localSheetId="8">#REF!</definedName>
    <definedName name="PEpR" localSheetId="7">#REF!</definedName>
    <definedName name="PEpR" localSheetId="10">#REF!</definedName>
    <definedName name="PEpR" localSheetId="11">#REF!</definedName>
    <definedName name="PEpS" localSheetId="3">#REF!</definedName>
    <definedName name="PEpS" localSheetId="4">#REF!</definedName>
    <definedName name="PEpS" localSheetId="5">#REF!</definedName>
    <definedName name="PEpS" localSheetId="6">#REF!</definedName>
    <definedName name="PEpS" localSheetId="8">#REF!</definedName>
    <definedName name="PEpS" localSheetId="7">#REF!</definedName>
    <definedName name="PEpS" localSheetId="10">#REF!</definedName>
    <definedName name="PEpS" localSheetId="11">#REF!</definedName>
    <definedName name="PErAP" localSheetId="3">#REF!</definedName>
    <definedName name="PErAP" localSheetId="4">#REF!</definedName>
    <definedName name="PErAP" localSheetId="5">#REF!</definedName>
    <definedName name="PErAP" localSheetId="6">#REF!</definedName>
    <definedName name="PErAP" localSheetId="8">#REF!</definedName>
    <definedName name="PErAP" localSheetId="7">#REF!</definedName>
    <definedName name="PErAP" localSheetId="10">#REF!</definedName>
    <definedName name="PErAP" localSheetId="11">#REF!</definedName>
    <definedName name="PErM3" localSheetId="3">#REF!</definedName>
    <definedName name="PErM3" localSheetId="4">#REF!</definedName>
    <definedName name="PErM3" localSheetId="5">#REF!</definedName>
    <definedName name="PErM3" localSheetId="6">#REF!</definedName>
    <definedName name="PErM3" localSheetId="8">#REF!</definedName>
    <definedName name="PErM3" localSheetId="7">#REF!</definedName>
    <definedName name="PErM3" localSheetId="10">#REF!</definedName>
    <definedName name="PErM3" localSheetId="11">#REF!</definedName>
    <definedName name="PErNR" localSheetId="3">#REF!</definedName>
    <definedName name="PErNR" localSheetId="4">#REF!</definedName>
    <definedName name="PErNR" localSheetId="5">#REF!</definedName>
    <definedName name="PErNR" localSheetId="6">#REF!</definedName>
    <definedName name="PErNR" localSheetId="8">#REF!</definedName>
    <definedName name="PErNR" localSheetId="7">#REF!</definedName>
    <definedName name="PErNR" localSheetId="10">#REF!</definedName>
    <definedName name="PErNR" localSheetId="11">#REF!</definedName>
    <definedName name="PErR" localSheetId="3">#REF!</definedName>
    <definedName name="PErR" localSheetId="4">#REF!</definedName>
    <definedName name="PErR" localSheetId="5">#REF!</definedName>
    <definedName name="PErR" localSheetId="6">#REF!</definedName>
    <definedName name="PErR" localSheetId="8">#REF!</definedName>
    <definedName name="PErR" localSheetId="7">#REF!</definedName>
    <definedName name="PErR" localSheetId="10">#REF!</definedName>
    <definedName name="PErR" localSheetId="11">#REF!</definedName>
    <definedName name="PErS" localSheetId="3">#REF!</definedName>
    <definedName name="PErS" localSheetId="4">#REF!</definedName>
    <definedName name="PErS" localSheetId="5">#REF!</definedName>
    <definedName name="PErS" localSheetId="6">#REF!</definedName>
    <definedName name="PErS" localSheetId="8">#REF!</definedName>
    <definedName name="PErS" localSheetId="7">#REF!</definedName>
    <definedName name="PErS" localSheetId="10">#REF!</definedName>
    <definedName name="PErS" localSheetId="11">#REF!</definedName>
    <definedName name="PEvAP" localSheetId="3">#REF!</definedName>
    <definedName name="PEvAP" localSheetId="4">#REF!</definedName>
    <definedName name="PEvAP" localSheetId="5">#REF!</definedName>
    <definedName name="PEvAP" localSheetId="6">#REF!</definedName>
    <definedName name="PEvAP" localSheetId="8">#REF!</definedName>
    <definedName name="PEvAP" localSheetId="7">#REF!</definedName>
    <definedName name="PEvAP" localSheetId="10">#REF!</definedName>
    <definedName name="PEvAP" localSheetId="11">#REF!</definedName>
    <definedName name="PEvM3" localSheetId="3">#REF!</definedName>
    <definedName name="PEvM3" localSheetId="4">#REF!</definedName>
    <definedName name="PEvM3" localSheetId="5">#REF!</definedName>
    <definedName name="PEvM3" localSheetId="6">#REF!</definedName>
    <definedName name="PEvM3" localSheetId="8">#REF!</definedName>
    <definedName name="PEvM3" localSheetId="7">#REF!</definedName>
    <definedName name="PEvM3" localSheetId="10">#REF!</definedName>
    <definedName name="PEvM3" localSheetId="11">#REF!</definedName>
    <definedName name="PEvNR" localSheetId="3">#REF!</definedName>
    <definedName name="PEvNR" localSheetId="4">#REF!</definedName>
    <definedName name="PEvNR" localSheetId="5">#REF!</definedName>
    <definedName name="PEvNR" localSheetId="6">#REF!</definedName>
    <definedName name="PEvNR" localSheetId="8">#REF!</definedName>
    <definedName name="PEvNR" localSheetId="7">#REF!</definedName>
    <definedName name="PEvNR" localSheetId="10">#REF!</definedName>
    <definedName name="PEvNR" localSheetId="11">#REF!</definedName>
    <definedName name="PEvR" localSheetId="3">#REF!</definedName>
    <definedName name="PEvR" localSheetId="4">#REF!</definedName>
    <definedName name="PEvR" localSheetId="5">#REF!</definedName>
    <definedName name="PEvR" localSheetId="6">#REF!</definedName>
    <definedName name="PEvR" localSheetId="8">#REF!</definedName>
    <definedName name="PEvR" localSheetId="7">#REF!</definedName>
    <definedName name="PEvR" localSheetId="10">#REF!</definedName>
    <definedName name="PEvR" localSheetId="11">#REF!</definedName>
    <definedName name="PEvS" localSheetId="3">#REF!</definedName>
    <definedName name="PEvS" localSheetId="4">#REF!</definedName>
    <definedName name="PEvS" localSheetId="5">#REF!</definedName>
    <definedName name="PEvS" localSheetId="6">#REF!</definedName>
    <definedName name="PEvS" localSheetId="8">#REF!</definedName>
    <definedName name="PEvS" localSheetId="7">#REF!</definedName>
    <definedName name="PEvS" localSheetId="10">#REF!</definedName>
    <definedName name="PEvS" localSheetId="11">#REF!</definedName>
    <definedName name="PPST" localSheetId="3">#REF!</definedName>
    <definedName name="PPST" localSheetId="4">#REF!</definedName>
    <definedName name="PPST" localSheetId="5">#REF!</definedName>
    <definedName name="PPST" localSheetId="6">#REF!</definedName>
    <definedName name="PPST" localSheetId="8">#REF!</definedName>
    <definedName name="PPST" localSheetId="7">#REF!</definedName>
    <definedName name="PPST" localSheetId="10">#REF!</definedName>
    <definedName name="PPST" localSheetId="11">#REF!</definedName>
    <definedName name="q">'[14]Base de Cálculo'!$C$55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2" i="39" l="1"/>
  <c r="A57" i="39" s="1"/>
</calcChain>
</file>

<file path=xl/sharedStrings.xml><?xml version="1.0" encoding="utf-8"?>
<sst xmlns="http://schemas.openxmlformats.org/spreadsheetml/2006/main" count="1971" uniqueCount="232">
  <si>
    <t>Tarifa 1 (T1) - PEQUEÑAS DEMANDAS (Potencias hasta 10 kW)</t>
  </si>
  <si>
    <t>RESIDENCIAL (R)</t>
  </si>
  <si>
    <t>Residencial 1 (Hasta 299 kWh/Bim)</t>
  </si>
  <si>
    <t>Residencial 2 (entre 300 y 599 kWh/Bim)</t>
  </si>
  <si>
    <t>Residencial 3 (mayor igual a 600 kWh/Bim)</t>
  </si>
  <si>
    <t>Cargo Fijo</t>
  </si>
  <si>
    <t>$/Bim</t>
  </si>
  <si>
    <t xml:space="preserve">Cargo Variable </t>
  </si>
  <si>
    <t>$/kWh</t>
  </si>
  <si>
    <t>Facturación Mínima: 45 kWh/Bim</t>
  </si>
  <si>
    <t>GENERAL (G)</t>
  </si>
  <si>
    <t>ALUMBRADO PUBLICO (ALP)</t>
  </si>
  <si>
    <t>T1 G</t>
  </si>
  <si>
    <t>T1 ALP</t>
  </si>
  <si>
    <t>Tarifa 2 (T2) - GRANDES DEMANDAS (Potencias mayores a 10 kW)</t>
  </si>
  <si>
    <t>CONECTADO A LA RED DE DISTRIBUCIÓN y BORNES DEL TRANSFORMADOR</t>
  </si>
  <si>
    <t>T2 R BT</t>
  </si>
  <si>
    <t>T2 B MT/BT</t>
  </si>
  <si>
    <t>T2 R MT</t>
  </si>
  <si>
    <t>T2 B AT/MT</t>
  </si>
  <si>
    <t>T2 R AT</t>
  </si>
  <si>
    <t>T2 Especial</t>
  </si>
  <si>
    <t>Pot. entre 10 kW y 300 kW</t>
  </si>
  <si>
    <t>Pot. &gt;= 300 kW</t>
  </si>
  <si>
    <t>Potencias hasta 50 kW</t>
  </si>
  <si>
    <t>Cargo Comercialización</t>
  </si>
  <si>
    <t>$/mes</t>
  </si>
  <si>
    <t>Uso de Red</t>
  </si>
  <si>
    <t>$/kW-mes</t>
  </si>
  <si>
    <t>Consumo de Potencia</t>
  </si>
  <si>
    <t>Energía Pico (P)  - 18 a 23hs.</t>
  </si>
  <si>
    <t>Energía Resto (R) -05 a 18hs.</t>
  </si>
  <si>
    <t>Energía Valle (V) - 23 a 05hs.</t>
  </si>
  <si>
    <t>Tarifa - RIEGO AGRÍCOLA (RA)</t>
  </si>
  <si>
    <t>TRA BT</t>
  </si>
  <si>
    <t>TRA MT</t>
  </si>
  <si>
    <t>CARGO FIJO</t>
  </si>
  <si>
    <t>(1) - La factura mínima es la equivalente a un consumo de 250 kWh en baja en el nivel de tensión que corresponda de la Tarifa Pago Distribuidora</t>
  </si>
  <si>
    <t>Tarifa - PEAJE</t>
  </si>
  <si>
    <t>TP BT</t>
  </si>
  <si>
    <t>TP MT/BT</t>
  </si>
  <si>
    <t>TP MT</t>
  </si>
  <si>
    <t>TP AT/MT</t>
  </si>
  <si>
    <t>TP AT</t>
  </si>
  <si>
    <t>Transp. de Otros Agentes</t>
  </si>
  <si>
    <t>$/MWh</t>
  </si>
  <si>
    <t>BT:  Baja Tensión;  MT: Media Tensión; AT: Alta Tensión.</t>
  </si>
  <si>
    <t xml:space="preserve">Pot. hasta 10 kW Residencial </t>
  </si>
  <si>
    <t>Pot. &gt;=10 y menor a 300 kW</t>
  </si>
  <si>
    <t>Pot. mayor o igual  a 300 kW</t>
  </si>
  <si>
    <t xml:space="preserve">Electrodep.- Dem. Residencial &lt; 10 kW </t>
  </si>
  <si>
    <t>CARGO COMERCIALIZACIÓN</t>
  </si>
  <si>
    <t>USO DE RED</t>
  </si>
  <si>
    <t>CONSUMO DE POTENCIA</t>
  </si>
  <si>
    <t>CONSUMO DE ENERGÍA</t>
  </si>
  <si>
    <t xml:space="preserve">    -PICO (P) -     18 a 23hs.</t>
  </si>
  <si>
    <t xml:space="preserve">    -RESTO (R) - 05 a 18hs.</t>
  </si>
  <si>
    <t xml:space="preserve">    -VALLE (V) -   23 a 05hs.</t>
  </si>
  <si>
    <t>TRANSP. DE OTROS AGENTES</t>
  </si>
  <si>
    <t>TARIFAS DE REFERENCIA PARA EL CÁLCULO DEL RÉGIMEN ESPECIAL ENTIDADES DE BIEN PÚBLICO</t>
  </si>
  <si>
    <t>CUADRO TARIFARIO AGENTES RECURSOS ENERGÍA DISTRIBUIDA</t>
  </si>
  <si>
    <t>Cargo Variable General ER</t>
  </si>
  <si>
    <t>Cargo Variable ER</t>
  </si>
  <si>
    <t>Cargo Variable EV</t>
  </si>
  <si>
    <t>Energía Pico (P)  - 18 a 23hs. R/V</t>
  </si>
  <si>
    <t>Energía Resto (R) -05 a 18hs. R/V</t>
  </si>
  <si>
    <t>Energía Valle (V) - 23 a 05hs. R/V</t>
  </si>
  <si>
    <t>Energía Alta General (de 14 a 23hs.)</t>
  </si>
  <si>
    <t>Energía Baja General (de 23 a 14hs.)</t>
  </si>
  <si>
    <t>(2) - La "Tarifa Pago a Distribuidora" es la que recibe la distribuidora por prestar el servicio eléctrico.</t>
  </si>
  <si>
    <t>R/V: Cargos por Energía Recibida y Energía Volcada</t>
  </si>
  <si>
    <t>Residencial 3 (Mayor o igual a 600 kWh/Bim)</t>
  </si>
  <si>
    <t>Electrodependientes por cuestiones de salud</t>
  </si>
  <si>
    <t>TARIFAS DE REFERENCIA PARA EL CÁLCULO DEL AJUSTE PRECIO ESTACIONAL CLUBES DE BARRIO Y PUEBLO</t>
  </si>
  <si>
    <t>TARIFAS DE REFERENCIA PARA EL CÁLCULO DEL AJUSTE PRECIO ESTACIONAL ENTIDADES BIEN PÚBLICO</t>
  </si>
  <si>
    <t>Pot. hasta 10 kW</t>
  </si>
  <si>
    <t>Pot. hasta 10 kW no residencial &lt;= 1600 kWh bim</t>
  </si>
  <si>
    <t>Pot. hasta 10 kW no residencial &gt; 1600 kWh bim</t>
  </si>
  <si>
    <t>Cargo Variable ER hasta 1600 kWh bim</t>
  </si>
  <si>
    <t>Cargo Variable EV excedente a 1600 kWh bim</t>
  </si>
  <si>
    <t>Cargo Variable EV hasta 1600 kWh bim</t>
  </si>
  <si>
    <t>Cargo Variable ER excedente a 1600 kWh bim</t>
  </si>
  <si>
    <t>Energía Alta Recibida hasta 800 kWh mes (de 14 a 23hs.)</t>
  </si>
  <si>
    <t>Energía Alta Volcada hasta 800 kWh mes (de 14 a 23hs.)</t>
  </si>
  <si>
    <t>Energía Alta Recibida excedente a 800 kWh mes (de 14 a 23hs.)</t>
  </si>
  <si>
    <t>Energía Alta Volcada excedente a 800 kWh mes (de 14 a 23hs.)</t>
  </si>
  <si>
    <t>Energía Baja Recibida hasta 800 kWh mes (de 23 a 14hs.)</t>
  </si>
  <si>
    <t>Energía Baja Recibida excedente a 800 kWh mes (de 23 a 14hs.)</t>
  </si>
  <si>
    <t>Energía Baja Volcada excedente a 800 kWh mes (de 23 a 14hs.)</t>
  </si>
  <si>
    <t>Energía Baja Volcada hasta 800 kWh mes (de 23 a 14hs.)</t>
  </si>
  <si>
    <t>C. Variable hasta 1600 kWh bim</t>
  </si>
  <si>
    <t>C. Variable excedente a 1600 kWh bim</t>
  </si>
  <si>
    <t xml:space="preserve"> -Alta (de 14 a 23hs.) hasta 800 kWh mes</t>
  </si>
  <si>
    <t xml:space="preserve"> -Baja (de 23 a 14hs.) excedente a 800 kWh mes</t>
  </si>
  <si>
    <t xml:space="preserve"> -Baja (de 23 a 14hs.) hasta 800 kWh mes</t>
  </si>
  <si>
    <t xml:space="preserve"> -Alta (de 14 a 23hs.) excedente a 800 kWh mes</t>
  </si>
  <si>
    <t xml:space="preserve">Tarifa de Referencia para Riego Agrícola </t>
  </si>
  <si>
    <t>Riego Agrícola BT Pot. hasta 300 kW - ALTA</t>
  </si>
  <si>
    <t>Riego Agrícola BT Pot. hasta 300 kW- BAJA</t>
  </si>
  <si>
    <t>Riego Agrícola BT pot. mayor a 300 kW - ALTA</t>
  </si>
  <si>
    <t>Riego Agrícola BT pot. mayor a 300 kW- BAJA</t>
  </si>
  <si>
    <t>Riego Agrícola MT Pot. hasta 300 kW - ALTA</t>
  </si>
  <si>
    <t>Riego Agrícola MT Pot. hasta 300 kW- BAJA</t>
  </si>
  <si>
    <t>Riego Agrícola MT pot. mayor a 300 kW - ALTA</t>
  </si>
  <si>
    <t>Riego Agrícola MT pot. mayor a 300 kW- BAJA</t>
  </si>
  <si>
    <t xml:space="preserve">Tarifas de referencia para el cálculo de la "Compensación de Riego Agrícola </t>
  </si>
  <si>
    <t>Tarifa de Referencia para Riego Agrícola</t>
  </si>
  <si>
    <t>Parámetros Base para el cálculo de Compensaciones Tarifarias</t>
  </si>
  <si>
    <t>Entidades de Interés Público</t>
  </si>
  <si>
    <t>Cooperativas de Agua Potable</t>
  </si>
  <si>
    <t>Malargüe Comercial e Industrial hasta 50 kW</t>
  </si>
  <si>
    <t>Malargüe Comercial e Industrial &gt;= 50 kW</t>
  </si>
  <si>
    <t>Riego Agrícola BT Pot. hasta 10 kW - ALTA hasta 800 kWh mes</t>
  </si>
  <si>
    <t>Riego Agrícola BT Pot. hasta 10 kW - ALTA excedente a 800 kWh mes</t>
  </si>
  <si>
    <t>Riego Agrícola BT Pot. hasta 10 kW- BAJA hasta 800 kWh mes</t>
  </si>
  <si>
    <t>Riego Agrícola BT Pot. hasta 10 kW- BAJA excedente a 800 kWh mes</t>
  </si>
  <si>
    <t>Riego Agrícola BT Pot. &gt; 10 y hasta 300 kW- BAJA</t>
  </si>
  <si>
    <t>Riego Agrícola MT Pot. &gt; 10 y hasta 300 kW - ALTA</t>
  </si>
  <si>
    <t>Riego Agrícola MT Pot. hasta 10 kW - ALTA hasta 800 kWh mes</t>
  </si>
  <si>
    <t>Riego Agrícola MT Pot. hasta 10 kW- BAJA hasta 800 kWh mes</t>
  </si>
  <si>
    <t>Riego Agrícola MT Pot. hasta 10 kW - ALTA excedente a 800 kWh mes</t>
  </si>
  <si>
    <t>Riego Agrícola MT Pot. hasta 10 kW- BAJA excedente a 800 kWh mes</t>
  </si>
  <si>
    <t>Riego Agrícola BT Pot. &gt; 10 y hasta 300 kW - ALTA</t>
  </si>
  <si>
    <t>Riego Agrícola MT Pot. &gt; 10 y hasta 300 kW- BAJA</t>
  </si>
  <si>
    <t>Alumbrado Público</t>
  </si>
  <si>
    <t xml:space="preserve">Cargo Variable ER </t>
  </si>
  <si>
    <t xml:space="preserve">Cargo Variable EV </t>
  </si>
  <si>
    <t>T2 Especial - Clubes de Barrio y Pueblo - EBP</t>
  </si>
  <si>
    <t>Clubes de Barrio y Pueblo - EBP</t>
  </si>
  <si>
    <t xml:space="preserve">Pago  DISTRIBUIDORA </t>
  </si>
  <si>
    <r>
      <t xml:space="preserve">CONECTADO A LA RED DE DISTRIBUCIÓN y BORNES DEL TRANSFORMADOR </t>
    </r>
    <r>
      <rPr>
        <b/>
        <i/>
        <sz val="12"/>
        <rFont val="Lato"/>
        <family val="2"/>
      </rPr>
      <t>(sólo aplicable para compra entre distribuidores)</t>
    </r>
  </si>
  <si>
    <t>Clubes de Barrio y Pueblo; EBP</t>
  </si>
  <si>
    <t>Nivel 1</t>
  </si>
  <si>
    <t xml:space="preserve">Nivel 2 </t>
  </si>
  <si>
    <t>Nivel 3</t>
  </si>
  <si>
    <t>Nivel 2 excedente</t>
  </si>
  <si>
    <t>Nivel 3 excedente</t>
  </si>
  <si>
    <t xml:space="preserve">Nivel 1 </t>
  </si>
  <si>
    <t>TP R BT</t>
  </si>
  <si>
    <t>TP B MT/BT</t>
  </si>
  <si>
    <t>TP R MT</t>
  </si>
  <si>
    <t>TP B AT/MT</t>
  </si>
  <si>
    <t>TP R AT</t>
  </si>
  <si>
    <t xml:space="preserve">Nivel 3 </t>
  </si>
  <si>
    <t>|</t>
  </si>
  <si>
    <t>Taifa de REFERENCIA</t>
  </si>
  <si>
    <t>Cargo Variable General ER base (*)</t>
  </si>
  <si>
    <t>Cargo Fijo base (*)</t>
  </si>
  <si>
    <t xml:space="preserve">Cargo Fijo excedente (**) </t>
  </si>
  <si>
    <t>T1 G Clubes de Barrio y Pueblo - EBP</t>
  </si>
  <si>
    <t xml:space="preserve">Pot. &gt;= 300 kW </t>
  </si>
  <si>
    <t xml:space="preserve">Clubes de Barrio y Pueblo - EBP </t>
  </si>
  <si>
    <t xml:space="preserve">Cargo Variable General ER excedente (**) </t>
  </si>
  <si>
    <t>Cargo Variable ER hasta 500 kWh bim</t>
  </si>
  <si>
    <t>Cargo Variable EV hasta 500 kWh bim</t>
  </si>
  <si>
    <t>Cargo Variable ER más de 500 y hasta 700 kWh bim</t>
  </si>
  <si>
    <t>Cargo Variable EV  más de 500 y hasta 700 kWh bim</t>
  </si>
  <si>
    <t>Cargo Variable ER más de 700 kWh bim</t>
  </si>
  <si>
    <t>Cargo Variable EV más de 700 kWh bim</t>
  </si>
  <si>
    <t>Nivel 3 Excedente</t>
  </si>
  <si>
    <t>Residencial 3 (&gt;= 600 kWh bim)</t>
  </si>
  <si>
    <t>CUADRO TARIFARIO A USUARIO FINAL Con Subsidio Estado Nacional</t>
  </si>
  <si>
    <t>Parámetros Base para cálculo de compensaciones tarifarias ($/kWh)</t>
  </si>
  <si>
    <t>Tarifas de Referencia de RIEGO AGRÍCOLA</t>
  </si>
  <si>
    <t xml:space="preserve">(art. 36 Ley 6498), Decreto 1569/09 y Decreto 1742/16". </t>
  </si>
  <si>
    <t>Tarifa Media</t>
  </si>
  <si>
    <r>
      <t xml:space="preserve">Pago  DISTRIBUIDORA </t>
    </r>
    <r>
      <rPr>
        <b/>
        <vertAlign val="superscript"/>
        <sz val="12"/>
        <rFont val="Lato"/>
        <family val="2"/>
      </rPr>
      <t>(2)</t>
    </r>
  </si>
  <si>
    <t>Vigencia: 01 al 30 de Setiembre de 2025</t>
  </si>
  <si>
    <t>Vigencia: 01 al 31 de Octubre de 2025</t>
  </si>
  <si>
    <t>Cargo Variable</t>
  </si>
  <si>
    <t xml:space="preserve">Nivel 3 base </t>
  </si>
  <si>
    <t xml:space="preserve">Nivel 2 base </t>
  </si>
  <si>
    <t xml:space="preserve">(**) Excedente para N2 es &gt; 700 kWh bim y para N3 &gt; 500 kWh bim. </t>
  </si>
  <si>
    <t xml:space="preserve">(*) Base para N2 es hasta 700 kWh bim y para N3 500 kWh bim. </t>
  </si>
  <si>
    <t>Nivel 2 base</t>
  </si>
  <si>
    <t>Nivel 3 base</t>
  </si>
  <si>
    <t>Cargo Variable ER base (*)</t>
  </si>
  <si>
    <t>Cargo Variable EV base (*)</t>
  </si>
  <si>
    <t>Cargo Variable ER excedente (**)</t>
  </si>
  <si>
    <t>Cargo Variable EV excedente (**)</t>
  </si>
  <si>
    <t>Vigencia: 01 de Setiembre al 31 de Octubre 2025</t>
  </si>
  <si>
    <t>Según instrucción Ley 9601, Res. SE N° 359/25, Decreto N° 1680/2024</t>
  </si>
  <si>
    <t>ANEXO I.1. RESOLUCIÓN EPRE N° 219/2025</t>
  </si>
  <si>
    <t>ANEXO I.2. RESOLUCIÓN EPRE N° 219/2025</t>
  </si>
  <si>
    <t>ANEXO III.1.a.RESOLUCIÓN EPRE N° 219/2025</t>
  </si>
  <si>
    <t>ANEXO III.1.b.RESOLUCIÓN EPRE N° 219/2025</t>
  </si>
  <si>
    <t>ANEXO III.2.a.RESOLUCIÓN EPRE N° 219/2025</t>
  </si>
  <si>
    <t>ANEXO III.2.b.RESOLUCIÓN EPRE N° 219/2025</t>
  </si>
  <si>
    <t>ANEXO IV.1.RESOLUCIÓN EPRE N° 219/2025</t>
  </si>
  <si>
    <t>ANEXO IV.2.RESOLUCIÓN EPRE N° 219/2025</t>
  </si>
  <si>
    <t>ANEXO V - RES. EPRE Nº 219/2025</t>
  </si>
  <si>
    <t>ANEXO VI.1.RESOLUCIÓN EPRE N° 219/2025</t>
  </si>
  <si>
    <t>ANEXO VI.2.RESOLUCIÓN EPRE N° 219/2025</t>
  </si>
  <si>
    <t>CUADRO TARIFARIO A USUARIO FINAL Sin Subsidio Estado Nacional</t>
  </si>
  <si>
    <t>ANEXO II - RESOLUCIÓN EPRE N° 219/2025</t>
  </si>
  <si>
    <t>ANEXO IV - Res. EPRE Nº 109/2025</t>
  </si>
  <si>
    <t>Vigencia a partir de 01 de Mayo de 2025</t>
  </si>
  <si>
    <t>CARGOS POR SERVICIOS</t>
  </si>
  <si>
    <t>I) CARGOS POR CONEXIÓN</t>
  </si>
  <si>
    <t>CONEXIÓN MONOFÁSICA AÉREA</t>
  </si>
  <si>
    <t>CONDUCTOR</t>
  </si>
  <si>
    <t>Sin cruce calle</t>
  </si>
  <si>
    <t>Con cruce calle</t>
  </si>
  <si>
    <t>Preensamblado/Antihurto 2x6 mm2</t>
  </si>
  <si>
    <t>Preensamblado/Antihurto 2x10 mm2</t>
  </si>
  <si>
    <t>CONEXIÓN TRIFÁSICA AÉREA</t>
  </si>
  <si>
    <t>Preensamblado 4x10 mm2</t>
  </si>
  <si>
    <t>Preensamblado 4x16 mm2</t>
  </si>
  <si>
    <t>CONEXIÓN MONOFÁSICA SUBTERRÁNEA</t>
  </si>
  <si>
    <t>Cable Subterráneo 2x6 mm2</t>
  </si>
  <si>
    <t>Cable Subterráneo 2x10 mm2</t>
  </si>
  <si>
    <t>CONEXIÓN TRIFÁSICA SUBTERRÁNEA</t>
  </si>
  <si>
    <t>Cable Subterráneo 4x6 mm2</t>
  </si>
  <si>
    <t>Cable Subterráneo 4x10 mm2</t>
  </si>
  <si>
    <t>Cable Subterráneo 4x16 mm2</t>
  </si>
  <si>
    <t>Cable Subterráneo 3x25 + 1x16 mm2</t>
  </si>
  <si>
    <t>Cable Subterráneo 3x35 + 1x16 mm2</t>
  </si>
  <si>
    <t>Cable Subterráneo 3x50 + 1x25 mm2</t>
  </si>
  <si>
    <t>Cable Subterráneo 3x70 + 1x35 mm2</t>
  </si>
  <si>
    <t>II) CARGO POR AVISO DE SUSPENSIÓN DEL SUMINISTRO</t>
  </si>
  <si>
    <t>Total</t>
  </si>
  <si>
    <t>VALOR EN $</t>
  </si>
  <si>
    <t>III) CARGO POR REANUDACIÓN DEL SUMINISTRO</t>
  </si>
  <si>
    <t>Categorías R1 - R2 - R3</t>
  </si>
  <si>
    <t>Categorías G</t>
  </si>
  <si>
    <t>Categoría Grandes Demandas BT</t>
  </si>
  <si>
    <t>Categoría Grandes Demandas MT</t>
  </si>
  <si>
    <t>Categoría Grandes Demandas AT</t>
  </si>
  <si>
    <t>IV) CARGO POR REHABILITACIÓN DEL SUMINISTRO</t>
  </si>
  <si>
    <t>V) FACTOR DE POTENCIA</t>
  </si>
  <si>
    <t>Cargo por Bajo Factor de Potencia</t>
  </si>
  <si>
    <t>$/kVArh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</si>
</sst>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0.0000"/>
    <numFmt numFmtId="166" formatCode="mmmm\-yy"/>
    <numFmt numFmtId="167" formatCode="0.000"/>
    <numFmt numFmtId="168" formatCode="0.00000"/>
    <numFmt numFmtId="169" formatCode="_-* #,##0.00\ _P_t_a_-;\-* #,##0.00\ _P_t_a_-;_-* &quot;-&quot;??\ _P_t_a_-;_-@_-"/>
    <numFmt numFmtId="170" formatCode="_-* #,##0.00\ _p_t_a_-;\-* #,##0.00\ _p_t_a_-;_-* &quot;-&quot;??\ _p_t_a_-;_-@_-"/>
    <numFmt numFmtId="171" formatCode="_-* #,##0.0000_-;\-* #,##0.0000_-;_-* &quot;-&quot;??_-;_-@_-"/>
    <numFmt numFmtId="172" formatCode="_-* #,##0.00\ &quot;pta&quot;_-;\-* #,##0.00\ &quot;pta&quot;_-;_-* &quot;-&quot;??\ &quot;pta&quot;_-;_-@_-"/>
    <numFmt numFmtId="173" formatCode="0.0%"/>
    <numFmt numFmtId="174" formatCode="_-&quot;$&quot;\ * #,##0.0000_-;\-&quot;$&quot;\ * #,##0.0000_-;_-&quot;$&quot;\ * &quot;-&quot;??_-;_-@_-"/>
    <numFmt numFmtId="175" formatCode="[$$-2C0A]\ #,##0"/>
    <numFmt numFmtId="176" formatCode="[$$-2C0A]\ #,##0.00"/>
  </numFmts>
  <fonts count="5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Lato"/>
      <family val="2"/>
    </font>
    <font>
      <sz val="8"/>
      <name val="Lato"/>
      <family val="2"/>
    </font>
    <font>
      <sz val="26"/>
      <name val="Lato"/>
      <family val="2"/>
    </font>
    <font>
      <b/>
      <sz val="18"/>
      <name val="Lato"/>
      <family val="2"/>
    </font>
    <font>
      <b/>
      <sz val="16"/>
      <name val="Lato"/>
      <family val="2"/>
    </font>
    <font>
      <b/>
      <sz val="14"/>
      <name val="Lato"/>
      <family val="2"/>
    </font>
    <font>
      <b/>
      <sz val="16"/>
      <color indexed="10"/>
      <name val="Lato"/>
      <family val="2"/>
    </font>
    <font>
      <b/>
      <sz val="14"/>
      <color indexed="10"/>
      <name val="Lato"/>
      <family val="2"/>
    </font>
    <font>
      <b/>
      <sz val="9"/>
      <name val="Lato"/>
      <family val="2"/>
    </font>
    <font>
      <b/>
      <sz val="12"/>
      <color indexed="10"/>
      <name val="Lato"/>
      <family val="2"/>
    </font>
    <font>
      <b/>
      <sz val="8"/>
      <color indexed="10"/>
      <name val="Lato"/>
      <family val="2"/>
    </font>
    <font>
      <b/>
      <i/>
      <sz val="10"/>
      <color indexed="10"/>
      <name val="Lato"/>
      <family val="2"/>
    </font>
    <font>
      <b/>
      <sz val="8"/>
      <name val="Lato"/>
      <family val="2"/>
    </font>
    <font>
      <b/>
      <sz val="14"/>
      <color indexed="8"/>
      <name val="Lato"/>
      <family val="2"/>
    </font>
    <font>
      <b/>
      <sz val="12"/>
      <name val="Lato"/>
      <family val="2"/>
    </font>
    <font>
      <sz val="11"/>
      <name val="Lato"/>
      <family val="2"/>
    </font>
    <font>
      <b/>
      <sz val="12"/>
      <color indexed="8"/>
      <name val="Lato"/>
      <family val="2"/>
    </font>
    <font>
      <sz val="9"/>
      <name val="Lato"/>
      <family val="2"/>
    </font>
    <font>
      <sz val="11"/>
      <color theme="1"/>
      <name val="Lato"/>
      <family val="2"/>
    </font>
    <font>
      <b/>
      <sz val="10"/>
      <name val="Lato"/>
      <family val="2"/>
    </font>
    <font>
      <sz val="11"/>
      <color indexed="10"/>
      <name val="Lato"/>
      <family val="2"/>
    </font>
    <font>
      <b/>
      <i/>
      <sz val="12"/>
      <name val="Lato"/>
      <family val="2"/>
    </font>
    <font>
      <b/>
      <i/>
      <sz val="12"/>
      <color rgb="FFFF0000"/>
      <name val="Lato"/>
      <family val="2"/>
    </font>
    <font>
      <b/>
      <sz val="11"/>
      <color indexed="8"/>
      <name val="Lato"/>
      <family val="2"/>
    </font>
    <font>
      <sz val="11"/>
      <color indexed="8"/>
      <name val="Lato"/>
      <family val="2"/>
    </font>
    <font>
      <b/>
      <sz val="8"/>
      <color indexed="8"/>
      <name val="Lato"/>
      <family val="2"/>
    </font>
    <font>
      <sz val="8"/>
      <color indexed="8"/>
      <name val="Lato"/>
      <family val="2"/>
    </font>
    <font>
      <b/>
      <sz val="11"/>
      <name val="Lato"/>
      <family val="2"/>
    </font>
    <font>
      <sz val="12"/>
      <name val="Lato"/>
      <family val="2"/>
    </font>
    <font>
      <sz val="14"/>
      <name val="Lato"/>
      <family val="2"/>
    </font>
    <font>
      <sz val="14"/>
      <color theme="1"/>
      <name val="Lato"/>
      <family val="2"/>
    </font>
    <font>
      <sz val="10"/>
      <name val="Arial"/>
      <family val="2"/>
    </font>
    <font>
      <i/>
      <sz val="10"/>
      <name val="Lato"/>
      <family val="2"/>
    </font>
    <font>
      <b/>
      <vertAlign val="superscript"/>
      <sz val="12"/>
      <name val="Lato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u/>
      <sz val="11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i/>
      <u/>
      <sz val="11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7" fillId="0" borderId="0"/>
    <xf numFmtId="0" fontId="8" fillId="0" borderId="0"/>
    <xf numFmtId="0" fontId="7" fillId="0" borderId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0" borderId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0" borderId="0"/>
    <xf numFmtId="170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164" fontId="42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7" fillId="0" borderId="0" applyFont="0" applyFill="0" applyBorder="0" applyAlignment="0" applyProtection="0"/>
  </cellStyleXfs>
  <cellXfs count="543">
    <xf numFmtId="0" fontId="0" fillId="0" borderId="0" xfId="0"/>
    <xf numFmtId="165" fontId="11" fillId="2" borderId="0" xfId="1" applyNumberFormat="1" applyFont="1" applyFill="1"/>
    <xf numFmtId="165" fontId="12" fillId="2" borderId="0" xfId="1" applyNumberFormat="1" applyFont="1" applyFill="1" applyAlignment="1">
      <alignment horizontal="left"/>
    </xf>
    <xf numFmtId="165" fontId="13" fillId="2" borderId="0" xfId="1" applyNumberFormat="1" applyFont="1" applyFill="1" applyAlignment="1">
      <alignment horizontal="center"/>
    </xf>
    <xf numFmtId="165" fontId="11" fillId="4" borderId="1" xfId="1" applyNumberFormat="1" applyFont="1" applyFill="1" applyBorder="1"/>
    <xf numFmtId="165" fontId="11" fillId="4" borderId="2" xfId="1" applyNumberFormat="1" applyFont="1" applyFill="1" applyBorder="1"/>
    <xf numFmtId="165" fontId="12" fillId="4" borderId="2" xfId="1" applyNumberFormat="1" applyFont="1" applyFill="1" applyBorder="1" applyAlignment="1">
      <alignment horizontal="left"/>
    </xf>
    <xf numFmtId="165" fontId="11" fillId="4" borderId="3" xfId="1" applyNumberFormat="1" applyFont="1" applyFill="1" applyBorder="1"/>
    <xf numFmtId="165" fontId="15" fillId="4" borderId="5" xfId="1" applyNumberFormat="1" applyFont="1" applyFill="1" applyBorder="1" applyAlignment="1">
      <alignment horizontal="right"/>
    </xf>
    <xf numFmtId="165" fontId="16" fillId="4" borderId="0" xfId="1" applyNumberFormat="1" applyFont="1" applyFill="1"/>
    <xf numFmtId="165" fontId="17" fillId="4" borderId="0" xfId="1" applyNumberFormat="1" applyFont="1" applyFill="1" applyAlignment="1">
      <alignment horizontal="right"/>
    </xf>
    <xf numFmtId="165" fontId="15" fillId="4" borderId="0" xfId="1" applyNumberFormat="1" applyFont="1" applyFill="1"/>
    <xf numFmtId="165" fontId="18" fillId="4" borderId="0" xfId="1" applyNumberFormat="1" applyFont="1" applyFill="1" applyAlignment="1">
      <alignment horizontal="left"/>
    </xf>
    <xf numFmtId="165" fontId="19" fillId="4" borderId="0" xfId="1" applyNumberFormat="1" applyFont="1" applyFill="1" applyAlignment="1">
      <alignment horizontal="right"/>
    </xf>
    <xf numFmtId="166" fontId="20" fillId="4" borderId="0" xfId="1" applyNumberFormat="1" applyFont="1" applyFill="1" applyAlignment="1">
      <alignment horizontal="left"/>
    </xf>
    <xf numFmtId="165" fontId="11" fillId="4" borderId="4" xfId="1" applyNumberFormat="1" applyFont="1" applyFill="1" applyBorder="1"/>
    <xf numFmtId="165" fontId="11" fillId="4" borderId="0" xfId="1" applyNumberFormat="1" applyFont="1" applyFill="1"/>
    <xf numFmtId="165" fontId="16" fillId="4" borderId="0" xfId="1" applyNumberFormat="1" applyFont="1" applyFill="1" applyAlignment="1">
      <alignment horizontal="center"/>
    </xf>
    <xf numFmtId="166" fontId="21" fillId="4" borderId="0" xfId="1" applyNumberFormat="1" applyFont="1" applyFill="1" applyAlignment="1">
      <alignment horizontal="left"/>
    </xf>
    <xf numFmtId="17" fontId="22" fillId="4" borderId="0" xfId="6" applyNumberFormat="1" applyFont="1" applyFill="1"/>
    <xf numFmtId="165" fontId="15" fillId="4" borderId="6" xfId="1" applyNumberFormat="1" applyFont="1" applyFill="1" applyBorder="1" applyAlignment="1">
      <alignment horizontal="centerContinuous"/>
    </xf>
    <xf numFmtId="165" fontId="15" fillId="4" borderId="7" xfId="1" applyNumberFormat="1" applyFont="1" applyFill="1" applyBorder="1" applyAlignment="1">
      <alignment horizontal="centerContinuous"/>
    </xf>
    <xf numFmtId="165" fontId="23" fillId="4" borderId="7" xfId="1" applyNumberFormat="1" applyFont="1" applyFill="1" applyBorder="1" applyAlignment="1">
      <alignment horizontal="left"/>
    </xf>
    <xf numFmtId="165" fontId="11" fillId="4" borderId="8" xfId="1" applyNumberFormat="1" applyFont="1" applyFill="1" applyBorder="1"/>
    <xf numFmtId="165" fontId="24" fillId="2" borderId="0" xfId="1" applyNumberFormat="1" applyFont="1" applyFill="1"/>
    <xf numFmtId="165" fontId="25" fillId="2" borderId="1" xfId="1" applyNumberFormat="1" applyFont="1" applyFill="1" applyBorder="1"/>
    <xf numFmtId="165" fontId="11" fillId="2" borderId="3" xfId="1" applyNumberFormat="1" applyFont="1" applyFill="1" applyBorder="1"/>
    <xf numFmtId="165" fontId="25" fillId="2" borderId="5" xfId="1" applyNumberFormat="1" applyFont="1" applyFill="1" applyBorder="1"/>
    <xf numFmtId="165" fontId="26" fillId="2" borderId="0" xfId="1" applyNumberFormat="1" applyFont="1" applyFill="1" applyAlignment="1">
      <alignment horizontal="center"/>
    </xf>
    <xf numFmtId="165" fontId="26" fillId="2" borderId="4" xfId="1" applyNumberFormat="1" applyFont="1" applyFill="1" applyBorder="1" applyAlignment="1">
      <alignment horizontal="center"/>
    </xf>
    <xf numFmtId="165" fontId="11" fillId="5" borderId="0" xfId="1" applyNumberFormat="1" applyFont="1" applyFill="1"/>
    <xf numFmtId="165" fontId="25" fillId="5" borderId="5" xfId="1" applyNumberFormat="1" applyFont="1" applyFill="1" applyBorder="1"/>
    <xf numFmtId="165" fontId="11" fillId="5" borderId="4" xfId="1" applyNumberFormat="1" applyFont="1" applyFill="1" applyBorder="1"/>
    <xf numFmtId="165" fontId="27" fillId="2" borderId="5" xfId="1" applyNumberFormat="1" applyFont="1" applyFill="1" applyBorder="1"/>
    <xf numFmtId="165" fontId="11" fillId="2" borderId="4" xfId="1" applyNumberFormat="1" applyFont="1" applyFill="1" applyBorder="1"/>
    <xf numFmtId="2" fontId="11" fillId="2" borderId="5" xfId="1" applyNumberFormat="1" applyFont="1" applyFill="1" applyBorder="1"/>
    <xf numFmtId="165" fontId="29" fillId="2" borderId="0" xfId="1" applyNumberFormat="1" applyFont="1" applyFill="1" applyAlignment="1">
      <alignment horizontal="right"/>
    </xf>
    <xf numFmtId="167" fontId="26" fillId="2" borderId="0" xfId="1" applyNumberFormat="1" applyFont="1" applyFill="1" applyAlignment="1">
      <alignment horizontal="center"/>
    </xf>
    <xf numFmtId="165" fontId="11" fillId="2" borderId="5" xfId="1" applyNumberFormat="1" applyFont="1" applyFill="1" applyBorder="1"/>
    <xf numFmtId="165" fontId="26" fillId="2" borderId="0" xfId="1" applyNumberFormat="1" applyFont="1" applyFill="1" applyAlignment="1">
      <alignment horizontal="center" vertical="top"/>
    </xf>
    <xf numFmtId="165" fontId="30" fillId="2" borderId="10" xfId="1" applyNumberFormat="1" applyFont="1" applyFill="1" applyBorder="1" applyAlignment="1">
      <alignment horizontal="center" vertical="center"/>
    </xf>
    <xf numFmtId="165" fontId="31" fillId="2" borderId="0" xfId="1" applyNumberFormat="1" applyFont="1" applyFill="1" applyAlignment="1">
      <alignment horizontal="center"/>
    </xf>
    <xf numFmtId="165" fontId="11" fillId="2" borderId="6" xfId="1" applyNumberFormat="1" applyFont="1" applyFill="1" applyBorder="1"/>
    <xf numFmtId="165" fontId="11" fillId="2" borderId="8" xfId="1" applyNumberFormat="1" applyFont="1" applyFill="1" applyBorder="1"/>
    <xf numFmtId="165" fontId="12" fillId="2" borderId="21" xfId="1" applyNumberFormat="1" applyFont="1" applyFill="1" applyBorder="1" applyAlignment="1">
      <alignment horizontal="center" vertical="center" wrapText="1"/>
    </xf>
    <xf numFmtId="167" fontId="11" fillId="2" borderId="5" xfId="1" applyNumberFormat="1" applyFont="1" applyFill="1" applyBorder="1"/>
    <xf numFmtId="167" fontId="11" fillId="2" borderId="0" xfId="1" applyNumberFormat="1" applyFont="1" applyFill="1"/>
    <xf numFmtId="167" fontId="26" fillId="0" borderId="0" xfId="1" applyNumberFormat="1" applyFont="1" applyAlignment="1">
      <alignment horizontal="center"/>
    </xf>
    <xf numFmtId="165" fontId="26" fillId="0" borderId="0" xfId="1" applyNumberFormat="1" applyFont="1" applyAlignment="1">
      <alignment horizontal="center"/>
    </xf>
    <xf numFmtId="167" fontId="26" fillId="2" borderId="0" xfId="1" applyNumberFormat="1" applyFont="1" applyFill="1"/>
    <xf numFmtId="167" fontId="26" fillId="2" borderId="22" xfId="1" applyNumberFormat="1" applyFont="1" applyFill="1" applyBorder="1"/>
    <xf numFmtId="167" fontId="11" fillId="2" borderId="4" xfId="1" applyNumberFormat="1" applyFont="1" applyFill="1" applyBorder="1"/>
    <xf numFmtId="167" fontId="11" fillId="2" borderId="6" xfId="1" applyNumberFormat="1" applyFont="1" applyFill="1" applyBorder="1"/>
    <xf numFmtId="167" fontId="26" fillId="2" borderId="7" xfId="1" applyNumberFormat="1" applyFont="1" applyFill="1" applyBorder="1" applyAlignment="1">
      <alignment horizontal="center"/>
    </xf>
    <xf numFmtId="167" fontId="26" fillId="2" borderId="7" xfId="1" applyNumberFormat="1" applyFont="1" applyFill="1" applyBorder="1"/>
    <xf numFmtId="167" fontId="11" fillId="2" borderId="8" xfId="1" applyNumberFormat="1" applyFont="1" applyFill="1" applyBorder="1"/>
    <xf numFmtId="165" fontId="32" fillId="2" borderId="0" xfId="1" applyNumberFormat="1" applyFont="1" applyFill="1"/>
    <xf numFmtId="165" fontId="16" fillId="2" borderId="0" xfId="1" applyNumberFormat="1" applyFont="1" applyFill="1"/>
    <xf numFmtId="165" fontId="28" fillId="2" borderId="0" xfId="1" applyNumberFormat="1" applyFont="1" applyFill="1" applyAlignment="1">
      <alignment vertical="top"/>
    </xf>
    <xf numFmtId="165" fontId="28" fillId="2" borderId="5" xfId="1" applyNumberFormat="1" applyFont="1" applyFill="1" applyBorder="1" applyAlignment="1">
      <alignment vertical="top"/>
    </xf>
    <xf numFmtId="165" fontId="28" fillId="2" borderId="4" xfId="1" applyNumberFormat="1" applyFont="1" applyFill="1" applyBorder="1" applyAlignment="1">
      <alignment vertical="top"/>
    </xf>
    <xf numFmtId="165" fontId="33" fillId="2" borderId="5" xfId="1" applyNumberFormat="1" applyFont="1" applyFill="1" applyBorder="1"/>
    <xf numFmtId="165" fontId="23" fillId="2" borderId="0" xfId="1" applyNumberFormat="1" applyFont="1" applyFill="1"/>
    <xf numFmtId="165" fontId="12" fillId="2" borderId="5" xfId="1" applyNumberFormat="1" applyFont="1" applyFill="1" applyBorder="1" applyAlignment="1">
      <alignment vertical="top"/>
    </xf>
    <xf numFmtId="165" fontId="12" fillId="2" borderId="0" xfId="1" applyNumberFormat="1" applyFont="1" applyFill="1" applyAlignment="1">
      <alignment vertical="top"/>
    </xf>
    <xf numFmtId="165" fontId="12" fillId="2" borderId="4" xfId="1" applyNumberFormat="1" applyFont="1" applyFill="1" applyBorder="1" applyAlignment="1">
      <alignment vertical="top"/>
    </xf>
    <xf numFmtId="165" fontId="32" fillId="2" borderId="6" xfId="1" applyNumberFormat="1" applyFont="1" applyFill="1" applyBorder="1"/>
    <xf numFmtId="165" fontId="23" fillId="2" borderId="0" xfId="1" applyNumberFormat="1" applyFont="1" applyFill="1" applyAlignment="1">
      <alignment vertical="center" wrapText="1"/>
    </xf>
    <xf numFmtId="167" fontId="25" fillId="2" borderId="1" xfId="1" applyNumberFormat="1" applyFont="1" applyFill="1" applyBorder="1"/>
    <xf numFmtId="167" fontId="26" fillId="2" borderId="2" xfId="1" applyNumberFormat="1" applyFont="1" applyFill="1" applyBorder="1" applyAlignment="1">
      <alignment horizontal="center"/>
    </xf>
    <xf numFmtId="167" fontId="28" fillId="2" borderId="5" xfId="1" applyNumberFormat="1" applyFont="1" applyFill="1" applyBorder="1"/>
    <xf numFmtId="0" fontId="11" fillId="0" borderId="0" xfId="6" applyFont="1"/>
    <xf numFmtId="165" fontId="26" fillId="2" borderId="2" xfId="1" applyNumberFormat="1" applyFont="1" applyFill="1" applyBorder="1" applyAlignment="1">
      <alignment horizontal="center"/>
    </xf>
    <xf numFmtId="0" fontId="11" fillId="0" borderId="6" xfId="6" applyFont="1" applyBorder="1"/>
    <xf numFmtId="0" fontId="11" fillId="0" borderId="7" xfId="6" applyFont="1" applyBorder="1"/>
    <xf numFmtId="165" fontId="11" fillId="2" borderId="4" xfId="3" applyNumberFormat="1" applyFont="1" applyFill="1" applyBorder="1"/>
    <xf numFmtId="165" fontId="12" fillId="2" borderId="0" xfId="3" applyNumberFormat="1" applyFont="1" applyFill="1" applyAlignment="1">
      <alignment horizontal="left"/>
    </xf>
    <xf numFmtId="165" fontId="13" fillId="2" borderId="0" xfId="3" applyNumberFormat="1" applyFont="1" applyFill="1" applyAlignment="1">
      <alignment horizontal="center"/>
    </xf>
    <xf numFmtId="165" fontId="16" fillId="4" borderId="2" xfId="1" applyNumberFormat="1" applyFont="1" applyFill="1" applyBorder="1"/>
    <xf numFmtId="165" fontId="16" fillId="4" borderId="0" xfId="3" applyNumberFormat="1" applyFont="1" applyFill="1"/>
    <xf numFmtId="165" fontId="16" fillId="4" borderId="0" xfId="3" applyNumberFormat="1" applyFont="1" applyFill="1" applyAlignment="1">
      <alignment horizontal="center"/>
    </xf>
    <xf numFmtId="166" fontId="21" fillId="4" borderId="0" xfId="3" applyNumberFormat="1" applyFont="1" applyFill="1" applyAlignment="1">
      <alignment horizontal="left"/>
    </xf>
    <xf numFmtId="165" fontId="15" fillId="4" borderId="5" xfId="3" applyNumberFormat="1" applyFont="1" applyFill="1" applyBorder="1" applyAlignment="1">
      <alignment horizontal="right"/>
    </xf>
    <xf numFmtId="165" fontId="11" fillId="2" borderId="0" xfId="3" applyNumberFormat="1" applyFont="1" applyFill="1"/>
    <xf numFmtId="165" fontId="11" fillId="4" borderId="4" xfId="3" applyNumberFormat="1" applyFont="1" applyFill="1" applyBorder="1"/>
    <xf numFmtId="165" fontId="11" fillId="4" borderId="0" xfId="3" applyNumberFormat="1" applyFont="1" applyFill="1"/>
    <xf numFmtId="165" fontId="12" fillId="4" borderId="0" xfId="3" applyNumberFormat="1" applyFont="1" applyFill="1" applyAlignment="1">
      <alignment horizontal="left"/>
    </xf>
    <xf numFmtId="165" fontId="15" fillId="4" borderId="1" xfId="1" applyNumberFormat="1" applyFont="1" applyFill="1" applyBorder="1" applyAlignment="1">
      <alignment horizontal="right"/>
    </xf>
    <xf numFmtId="165" fontId="15" fillId="4" borderId="2" xfId="1" applyNumberFormat="1" applyFont="1" applyFill="1" applyBorder="1"/>
    <xf numFmtId="165" fontId="18" fillId="4" borderId="2" xfId="1" applyNumberFormat="1" applyFont="1" applyFill="1" applyBorder="1" applyAlignment="1">
      <alignment horizontal="left"/>
    </xf>
    <xf numFmtId="165" fontId="19" fillId="4" borderId="2" xfId="1" applyNumberFormat="1" applyFont="1" applyFill="1" applyBorder="1" applyAlignment="1">
      <alignment horizontal="right"/>
    </xf>
    <xf numFmtId="166" fontId="20" fillId="4" borderId="2" xfId="1" applyNumberFormat="1" applyFont="1" applyFill="1" applyBorder="1" applyAlignment="1">
      <alignment horizontal="left"/>
    </xf>
    <xf numFmtId="165" fontId="12" fillId="4" borderId="0" xfId="1" applyNumberFormat="1" applyFont="1" applyFill="1" applyAlignment="1">
      <alignment horizontal="left"/>
    </xf>
    <xf numFmtId="0" fontId="11" fillId="0" borderId="0" xfId="17" applyFont="1"/>
    <xf numFmtId="0" fontId="11" fillId="0" borderId="0" xfId="0" applyFont="1"/>
    <xf numFmtId="0" fontId="30" fillId="0" borderId="0" xfId="44" applyFont="1" applyAlignment="1">
      <alignment horizontal="center"/>
    </xf>
    <xf numFmtId="0" fontId="30" fillId="0" borderId="0" xfId="44" applyFont="1"/>
    <xf numFmtId="0" fontId="34" fillId="0" borderId="0" xfId="45" applyFont="1" applyAlignment="1">
      <alignment vertical="top" wrapText="1"/>
    </xf>
    <xf numFmtId="0" fontId="35" fillId="0" borderId="0" xfId="45" applyFont="1"/>
    <xf numFmtId="0" fontId="29" fillId="0" borderId="0" xfId="45" applyFont="1"/>
    <xf numFmtId="0" fontId="36" fillId="0" borderId="24" xfId="45" applyFont="1" applyBorder="1" applyAlignment="1">
      <alignment horizontal="center" vertical="center" wrapText="1"/>
    </xf>
    <xf numFmtId="0" fontId="36" fillId="0" borderId="3" xfId="45" applyFont="1" applyBorder="1" applyAlignment="1">
      <alignment horizontal="center" vertical="center" wrapText="1"/>
    </xf>
    <xf numFmtId="0" fontId="37" fillId="0" borderId="5" xfId="45" applyFont="1" applyBorder="1" applyAlignment="1">
      <alignment horizontal="right" vertical="center"/>
    </xf>
    <xf numFmtId="165" fontId="12" fillId="5" borderId="27" xfId="45" applyNumberFormat="1" applyFont="1" applyFill="1" applyBorder="1" applyAlignment="1">
      <alignment horizontal="center" vertical="center"/>
    </xf>
    <xf numFmtId="171" fontId="11" fillId="0" borderId="0" xfId="17" applyNumberFormat="1" applyFont="1"/>
    <xf numFmtId="165" fontId="12" fillId="5" borderId="26" xfId="45" applyNumberFormat="1" applyFont="1" applyFill="1" applyBorder="1" applyAlignment="1">
      <alignment horizontal="center" vertical="center"/>
    </xf>
    <xf numFmtId="165" fontId="12" fillId="5" borderId="28" xfId="45" applyNumberFormat="1" applyFont="1" applyFill="1" applyBorder="1" applyAlignment="1">
      <alignment horizontal="center" vertical="center"/>
    </xf>
    <xf numFmtId="0" fontId="37" fillId="0" borderId="27" xfId="45" applyFont="1" applyBorder="1" applyAlignment="1">
      <alignment horizontal="right" vertical="center"/>
    </xf>
    <xf numFmtId="0" fontId="37" fillId="0" borderId="26" xfId="45" applyFont="1" applyBorder="1" applyAlignment="1">
      <alignment horizontal="right" vertical="center"/>
    </xf>
    <xf numFmtId="0" fontId="37" fillId="0" borderId="28" xfId="45" applyFont="1" applyBorder="1" applyAlignment="1">
      <alignment horizontal="center" vertical="center"/>
    </xf>
    <xf numFmtId="0" fontId="12" fillId="5" borderId="28" xfId="45" applyFont="1" applyFill="1" applyBorder="1" applyAlignment="1">
      <alignment horizontal="center" vertical="center"/>
    </xf>
    <xf numFmtId="0" fontId="34" fillId="0" borderId="0" xfId="45" applyFont="1" applyAlignment="1">
      <alignment horizontal="left" vertical="top" wrapText="1"/>
    </xf>
    <xf numFmtId="0" fontId="36" fillId="0" borderId="27" xfId="45" applyFont="1" applyBorder="1" applyAlignment="1">
      <alignment horizontal="center" vertical="center" wrapText="1"/>
    </xf>
    <xf numFmtId="0" fontId="37" fillId="0" borderId="1" xfId="45" applyFont="1" applyBorder="1" applyAlignment="1">
      <alignment horizontal="right" vertical="center"/>
    </xf>
    <xf numFmtId="0" fontId="37" fillId="0" borderId="6" xfId="45" applyFont="1" applyBorder="1" applyAlignment="1">
      <alignment horizontal="right" vertical="center"/>
    </xf>
    <xf numFmtId="0" fontId="12" fillId="5" borderId="8" xfId="45" applyFont="1" applyFill="1" applyBorder="1" applyAlignment="1">
      <alignment horizontal="center" vertical="center"/>
    </xf>
    <xf numFmtId="0" fontId="11" fillId="0" borderId="0" xfId="17" applyFont="1" applyAlignment="1">
      <alignment horizontal="center" vertical="center"/>
    </xf>
    <xf numFmtId="0" fontId="34" fillId="0" borderId="0" xfId="45" applyFont="1"/>
    <xf numFmtId="0" fontId="25" fillId="0" borderId="0" xfId="48" applyFont="1" applyAlignment="1">
      <alignment vertical="center"/>
    </xf>
    <xf numFmtId="0" fontId="29" fillId="0" borderId="0" xfId="48" applyFont="1" applyAlignment="1">
      <alignment vertical="center"/>
    </xf>
    <xf numFmtId="0" fontId="36" fillId="0" borderId="24" xfId="48" applyFont="1" applyBorder="1" applyAlignment="1">
      <alignment horizontal="center" vertical="center" wrapText="1"/>
    </xf>
    <xf numFmtId="0" fontId="37" fillId="0" borderId="27" xfId="48" applyFont="1" applyBorder="1" applyAlignment="1">
      <alignment horizontal="right" vertical="center" wrapText="1"/>
    </xf>
    <xf numFmtId="165" fontId="37" fillId="0" borderId="27" xfId="48" applyNumberFormat="1" applyFont="1" applyBorder="1" applyAlignment="1">
      <alignment horizontal="center" vertical="center" wrapText="1"/>
    </xf>
    <xf numFmtId="0" fontId="37" fillId="0" borderId="26" xfId="48" applyFont="1" applyBorder="1" applyAlignment="1">
      <alignment horizontal="right" vertical="center" wrapText="1"/>
    </xf>
    <xf numFmtId="165" fontId="37" fillId="0" borderId="26" xfId="48" applyNumberFormat="1" applyFont="1" applyBorder="1" applyAlignment="1">
      <alignment horizontal="center" vertical="center" wrapText="1"/>
    </xf>
    <xf numFmtId="0" fontId="37" fillId="0" borderId="28" xfId="48" applyFont="1" applyBorder="1" applyAlignment="1">
      <alignment horizontal="right" vertical="center" wrapText="1"/>
    </xf>
    <xf numFmtId="165" fontId="37" fillId="0" borderId="28" xfId="48" applyNumberFormat="1" applyFont="1" applyBorder="1" applyAlignment="1">
      <alignment horizontal="center" vertical="center" wrapText="1"/>
    </xf>
    <xf numFmtId="165" fontId="26" fillId="2" borderId="2" xfId="1" applyNumberFormat="1" applyFont="1" applyFill="1" applyBorder="1"/>
    <xf numFmtId="165" fontId="26" fillId="2" borderId="2" xfId="1" applyNumberFormat="1" applyFont="1" applyFill="1" applyBorder="1" applyAlignment="1">
      <alignment horizontal="left"/>
    </xf>
    <xf numFmtId="165" fontId="26" fillId="2" borderId="0" xfId="1" applyNumberFormat="1" applyFont="1" applyFill="1"/>
    <xf numFmtId="165" fontId="38" fillId="5" borderId="0" xfId="1" applyNumberFormat="1" applyFont="1" applyFill="1" applyAlignment="1">
      <alignment horizontal="center" vertical="center"/>
    </xf>
    <xf numFmtId="165" fontId="26" fillId="2" borderId="0" xfId="1" applyNumberFormat="1" applyFont="1" applyFill="1" applyAlignment="1">
      <alignment horizontal="left"/>
    </xf>
    <xf numFmtId="165" fontId="26" fillId="2" borderId="10" xfId="1" applyNumberFormat="1" applyFont="1" applyFill="1" applyBorder="1" applyAlignment="1">
      <alignment horizontal="center" vertical="center" wrapText="1"/>
    </xf>
    <xf numFmtId="165" fontId="26" fillId="2" borderId="0" xfId="1" applyNumberFormat="1" applyFont="1" applyFill="1" applyAlignment="1">
      <alignment horizontal="center" vertical="center" wrapText="1"/>
    </xf>
    <xf numFmtId="2" fontId="26" fillId="2" borderId="0" xfId="1" applyNumberFormat="1" applyFont="1" applyFill="1" applyAlignment="1">
      <alignment horizontal="center"/>
    </xf>
    <xf numFmtId="165" fontId="26" fillId="2" borderId="0" xfId="1" applyNumberFormat="1" applyFont="1" applyFill="1" applyAlignment="1">
      <alignment horizontal="right"/>
    </xf>
    <xf numFmtId="165" fontId="26" fillId="2" borderId="0" xfId="1" applyNumberFormat="1" applyFont="1" applyFill="1" applyAlignment="1">
      <alignment horizontal="left" vertical="top"/>
    </xf>
    <xf numFmtId="165" fontId="26" fillId="2" borderId="0" xfId="1" applyNumberFormat="1" applyFont="1" applyFill="1" applyAlignment="1">
      <alignment vertical="top"/>
    </xf>
    <xf numFmtId="165" fontId="38" fillId="2" borderId="0" xfId="1" applyNumberFormat="1" applyFont="1" applyFill="1" applyAlignment="1">
      <alignment vertical="center"/>
    </xf>
    <xf numFmtId="165" fontId="38" fillId="2" borderId="0" xfId="1" applyNumberFormat="1" applyFont="1" applyFill="1"/>
    <xf numFmtId="165" fontId="38" fillId="2" borderId="10" xfId="1" applyNumberFormat="1" applyFont="1" applyFill="1" applyBorder="1" applyAlignment="1">
      <alignment horizontal="center" vertical="center"/>
    </xf>
    <xf numFmtId="165" fontId="38" fillId="2" borderId="10" xfId="1" applyNumberFormat="1" applyFont="1" applyFill="1" applyBorder="1" applyAlignment="1">
      <alignment horizontal="center" vertical="center" wrapText="1"/>
    </xf>
    <xf numFmtId="165" fontId="26" fillId="2" borderId="7" xfId="1" applyNumberFormat="1" applyFont="1" applyFill="1" applyBorder="1"/>
    <xf numFmtId="165" fontId="26" fillId="2" borderId="7" xfId="1" applyNumberFormat="1" applyFont="1" applyFill="1" applyBorder="1" applyAlignment="1">
      <alignment horizontal="left"/>
    </xf>
    <xf numFmtId="168" fontId="26" fillId="2" borderId="7" xfId="1" applyNumberFormat="1" applyFont="1" applyFill="1" applyBorder="1"/>
    <xf numFmtId="165" fontId="38" fillId="2" borderId="2" xfId="1" applyNumberFormat="1" applyFont="1" applyFill="1" applyBorder="1"/>
    <xf numFmtId="165" fontId="38" fillId="2" borderId="0" xfId="1" applyNumberFormat="1" applyFont="1" applyFill="1" applyAlignment="1">
      <alignment horizontal="center"/>
    </xf>
    <xf numFmtId="167" fontId="26" fillId="2" borderId="7" xfId="1" applyNumberFormat="1" applyFont="1" applyFill="1" applyBorder="1" applyAlignment="1">
      <alignment horizontal="left"/>
    </xf>
    <xf numFmtId="165" fontId="26" fillId="0" borderId="0" xfId="6" applyNumberFormat="1" applyFont="1" applyAlignment="1">
      <alignment horizontal="left"/>
    </xf>
    <xf numFmtId="165" fontId="26" fillId="0" borderId="0" xfId="6" applyNumberFormat="1" applyFont="1"/>
    <xf numFmtId="165" fontId="38" fillId="2" borderId="0" xfId="1" applyNumberFormat="1" applyFont="1" applyFill="1" applyAlignment="1">
      <alignment vertical="center" wrapText="1"/>
    </xf>
    <xf numFmtId="165" fontId="26" fillId="2" borderId="7" xfId="1" applyNumberFormat="1" applyFont="1" applyFill="1" applyBorder="1" applyAlignment="1">
      <alignment horizontal="center"/>
    </xf>
    <xf numFmtId="165" fontId="38" fillId="2" borderId="0" xfId="1" applyNumberFormat="1" applyFont="1" applyFill="1" applyAlignment="1">
      <alignment horizontal="left"/>
    </xf>
    <xf numFmtId="167" fontId="26" fillId="2" borderId="2" xfId="1" applyNumberFormat="1" applyFont="1" applyFill="1" applyBorder="1"/>
    <xf numFmtId="167" fontId="26" fillId="2" borderId="2" xfId="1" applyNumberFormat="1" applyFont="1" applyFill="1" applyBorder="1" applyAlignment="1">
      <alignment horizontal="left"/>
    </xf>
    <xf numFmtId="167" fontId="26" fillId="0" borderId="0" xfId="6" applyNumberFormat="1" applyFont="1" applyAlignment="1">
      <alignment horizontal="left"/>
    </xf>
    <xf numFmtId="167" fontId="26" fillId="0" borderId="0" xfId="6" applyNumberFormat="1" applyFont="1"/>
    <xf numFmtId="167" fontId="26" fillId="2" borderId="0" xfId="1" applyNumberFormat="1" applyFont="1" applyFill="1" applyAlignment="1">
      <alignment horizontal="left"/>
    </xf>
    <xf numFmtId="165" fontId="26" fillId="0" borderId="0" xfId="6" applyNumberFormat="1" applyFont="1" applyAlignment="1">
      <alignment horizontal="center"/>
    </xf>
    <xf numFmtId="165" fontId="26" fillId="0" borderId="7" xfId="6" applyNumberFormat="1" applyFont="1" applyBorder="1" applyAlignment="1">
      <alignment horizontal="left"/>
    </xf>
    <xf numFmtId="0" fontId="26" fillId="0" borderId="0" xfId="6" applyFont="1"/>
    <xf numFmtId="165" fontId="26" fillId="2" borderId="2" xfId="1" applyNumberFormat="1" applyFont="1" applyFill="1" applyBorder="1" applyAlignment="1">
      <alignment vertical="top"/>
    </xf>
    <xf numFmtId="165" fontId="39" fillId="2" borderId="10" xfId="1" applyNumberFormat="1" applyFont="1" applyFill="1" applyBorder="1" applyAlignment="1">
      <alignment horizontal="center" vertical="center" wrapText="1"/>
    </xf>
    <xf numFmtId="165" fontId="39" fillId="2" borderId="0" xfId="1" applyNumberFormat="1" applyFont="1" applyFill="1"/>
    <xf numFmtId="0" fontId="11" fillId="0" borderId="10" xfId="6" applyFont="1" applyBorder="1" applyAlignment="1">
      <alignment horizontal="center" vertical="center" wrapText="1"/>
    </xf>
    <xf numFmtId="165" fontId="11" fillId="0" borderId="10" xfId="6" applyNumberFormat="1" applyFont="1" applyBorder="1" applyAlignment="1">
      <alignment horizontal="center" vertical="center" wrapText="1"/>
    </xf>
    <xf numFmtId="165" fontId="11" fillId="2" borderId="21" xfId="1" applyNumberFormat="1" applyFont="1" applyFill="1" applyBorder="1" applyAlignment="1">
      <alignment horizontal="center" vertical="center" wrapText="1"/>
    </xf>
    <xf numFmtId="165" fontId="11" fillId="2" borderId="10" xfId="1" applyNumberFormat="1" applyFont="1" applyFill="1" applyBorder="1" applyAlignment="1">
      <alignment horizontal="center" vertical="center" wrapText="1"/>
    </xf>
    <xf numFmtId="165" fontId="39" fillId="2" borderId="0" xfId="1" applyNumberFormat="1" applyFont="1" applyFill="1" applyAlignment="1">
      <alignment horizontal="center"/>
    </xf>
    <xf numFmtId="165" fontId="39" fillId="2" borderId="0" xfId="1" applyNumberFormat="1" applyFont="1" applyFill="1" applyAlignment="1">
      <alignment horizontal="left"/>
    </xf>
    <xf numFmtId="165" fontId="39" fillId="2" borderId="0" xfId="1" applyNumberFormat="1" applyFont="1" applyFill="1" applyAlignment="1">
      <alignment horizontal="right" vertical="top"/>
    </xf>
    <xf numFmtId="167" fontId="39" fillId="2" borderId="14" xfId="1" applyNumberFormat="1" applyFont="1" applyFill="1" applyBorder="1" applyAlignment="1">
      <alignment horizontal="center"/>
    </xf>
    <xf numFmtId="167" fontId="39" fillId="2" borderId="21" xfId="1" applyNumberFormat="1" applyFont="1" applyFill="1" applyBorder="1" applyAlignment="1">
      <alignment horizontal="center"/>
    </xf>
    <xf numFmtId="167" fontId="39" fillId="2" borderId="0" xfId="1" applyNumberFormat="1" applyFont="1" applyFill="1" applyAlignment="1">
      <alignment horizontal="center"/>
    </xf>
    <xf numFmtId="167" fontId="39" fillId="2" borderId="23" xfId="1" applyNumberFormat="1" applyFont="1" applyFill="1" applyBorder="1" applyAlignment="1">
      <alignment horizontal="center"/>
    </xf>
    <xf numFmtId="165" fontId="39" fillId="2" borderId="23" xfId="1" applyNumberFormat="1" applyFont="1" applyFill="1" applyBorder="1" applyAlignment="1">
      <alignment horizontal="center"/>
    </xf>
    <xf numFmtId="165" fontId="39" fillId="2" borderId="19" xfId="1" applyNumberFormat="1" applyFont="1" applyFill="1" applyBorder="1" applyAlignment="1">
      <alignment horizontal="center"/>
    </xf>
    <xf numFmtId="165" fontId="39" fillId="2" borderId="22" xfId="1" applyNumberFormat="1" applyFont="1" applyFill="1" applyBorder="1" applyAlignment="1">
      <alignment horizontal="center"/>
    </xf>
    <xf numFmtId="165" fontId="39" fillId="2" borderId="14" xfId="1" applyNumberFormat="1" applyFont="1" applyFill="1" applyBorder="1" applyAlignment="1">
      <alignment horizontal="center"/>
    </xf>
    <xf numFmtId="165" fontId="39" fillId="0" borderId="7" xfId="6" applyNumberFormat="1" applyFont="1" applyBorder="1"/>
    <xf numFmtId="165" fontId="39" fillId="2" borderId="7" xfId="1" applyNumberFormat="1" applyFont="1" applyFill="1" applyBorder="1" applyAlignment="1">
      <alignment horizontal="center"/>
    </xf>
    <xf numFmtId="165" fontId="39" fillId="2" borderId="7" xfId="1" applyNumberFormat="1" applyFont="1" applyFill="1" applyBorder="1"/>
    <xf numFmtId="167" fontId="28" fillId="2" borderId="7" xfId="1" applyNumberFormat="1" applyFont="1" applyFill="1" applyBorder="1" applyAlignment="1">
      <alignment horizontal="left"/>
    </xf>
    <xf numFmtId="165" fontId="40" fillId="2" borderId="0" xfId="1" applyNumberFormat="1" applyFont="1" applyFill="1" applyAlignment="1">
      <alignment horizontal="center"/>
    </xf>
    <xf numFmtId="167" fontId="40" fillId="2" borderId="0" xfId="1" applyNumberFormat="1" applyFont="1" applyFill="1" applyAlignment="1">
      <alignment horizontal="center"/>
    </xf>
    <xf numFmtId="165" fontId="40" fillId="2" borderId="0" xfId="1" applyNumberFormat="1" applyFont="1" applyFill="1" applyAlignment="1">
      <alignment horizontal="right"/>
    </xf>
    <xf numFmtId="2" fontId="40" fillId="2" borderId="0" xfId="1" applyNumberFormat="1" applyFont="1" applyFill="1" applyAlignment="1">
      <alignment horizontal="center"/>
    </xf>
    <xf numFmtId="165" fontId="41" fillId="2" borderId="0" xfId="1" applyNumberFormat="1" applyFont="1" applyFill="1" applyAlignment="1">
      <alignment horizontal="right"/>
    </xf>
    <xf numFmtId="2" fontId="40" fillId="2" borderId="0" xfId="1" applyNumberFormat="1" applyFont="1" applyFill="1" applyAlignment="1">
      <alignment horizontal="right"/>
    </xf>
    <xf numFmtId="167" fontId="40" fillId="2" borderId="13" xfId="1" applyNumberFormat="1" applyFont="1" applyFill="1" applyBorder="1" applyAlignment="1">
      <alignment horizontal="center"/>
    </xf>
    <xf numFmtId="167" fontId="40" fillId="2" borderId="14" xfId="1" applyNumberFormat="1" applyFont="1" applyFill="1" applyBorder="1" applyAlignment="1">
      <alignment horizontal="center"/>
    </xf>
    <xf numFmtId="167" fontId="40" fillId="2" borderId="15" xfId="1" applyNumberFormat="1" applyFont="1" applyFill="1" applyBorder="1" applyAlignment="1">
      <alignment horizontal="center"/>
    </xf>
    <xf numFmtId="167" fontId="40" fillId="0" borderId="21" xfId="1" applyNumberFormat="1" applyFont="1" applyBorder="1" applyAlignment="1">
      <alignment horizontal="center"/>
    </xf>
    <xf numFmtId="167" fontId="40" fillId="2" borderId="16" xfId="1" applyNumberFormat="1" applyFont="1" applyFill="1" applyBorder="1" applyAlignment="1">
      <alignment horizontal="center"/>
    </xf>
    <xf numFmtId="167" fontId="40" fillId="2" borderId="17" xfId="1" applyNumberFormat="1" applyFont="1" applyFill="1" applyBorder="1" applyAlignment="1">
      <alignment horizontal="center"/>
    </xf>
    <xf numFmtId="167" fontId="40" fillId="0" borderId="23" xfId="1" applyNumberFormat="1" applyFont="1" applyBorder="1" applyAlignment="1">
      <alignment horizontal="center"/>
    </xf>
    <xf numFmtId="165" fontId="40" fillId="0" borderId="23" xfId="1" applyNumberFormat="1" applyFont="1" applyBorder="1" applyAlignment="1">
      <alignment horizontal="center"/>
    </xf>
    <xf numFmtId="165" fontId="40" fillId="2" borderId="16" xfId="1" applyNumberFormat="1" applyFont="1" applyFill="1" applyBorder="1" applyAlignment="1">
      <alignment horizontal="center"/>
    </xf>
    <xf numFmtId="165" fontId="40" fillId="2" borderId="17" xfId="1" applyNumberFormat="1" applyFont="1" applyFill="1" applyBorder="1" applyAlignment="1">
      <alignment horizontal="center"/>
    </xf>
    <xf numFmtId="165" fontId="40" fillId="2" borderId="18" xfId="1" applyNumberFormat="1" applyFont="1" applyFill="1" applyBorder="1" applyAlignment="1">
      <alignment horizontal="center"/>
    </xf>
    <xf numFmtId="165" fontId="40" fillId="2" borderId="19" xfId="1" applyNumberFormat="1" applyFont="1" applyFill="1" applyBorder="1" applyAlignment="1">
      <alignment horizontal="center"/>
    </xf>
    <xf numFmtId="165" fontId="40" fillId="2" borderId="20" xfId="1" applyNumberFormat="1" applyFont="1" applyFill="1" applyBorder="1" applyAlignment="1">
      <alignment horizontal="center"/>
    </xf>
    <xf numFmtId="167" fontId="40" fillId="0" borderId="0" xfId="1" applyNumberFormat="1" applyFont="1" applyAlignment="1">
      <alignment horizontal="center"/>
    </xf>
    <xf numFmtId="167" fontId="39" fillId="2" borderId="13" xfId="1" applyNumberFormat="1" applyFont="1" applyFill="1" applyBorder="1" applyAlignment="1">
      <alignment horizontal="center"/>
    </xf>
    <xf numFmtId="167" fontId="39" fillId="2" borderId="15" xfId="1" applyNumberFormat="1" applyFont="1" applyFill="1" applyBorder="1" applyAlignment="1">
      <alignment horizontal="center"/>
    </xf>
    <xf numFmtId="167" fontId="39" fillId="2" borderId="16" xfId="1" applyNumberFormat="1" applyFont="1" applyFill="1" applyBorder="1" applyAlignment="1">
      <alignment horizontal="center"/>
    </xf>
    <xf numFmtId="167" fontId="39" fillId="2" borderId="17" xfId="1" applyNumberFormat="1" applyFont="1" applyFill="1" applyBorder="1" applyAlignment="1">
      <alignment horizontal="center"/>
    </xf>
    <xf numFmtId="165" fontId="39" fillId="2" borderId="16" xfId="1" applyNumberFormat="1" applyFont="1" applyFill="1" applyBorder="1" applyAlignment="1">
      <alignment horizontal="center"/>
    </xf>
    <xf numFmtId="165" fontId="39" fillId="2" borderId="17" xfId="1" applyNumberFormat="1" applyFont="1" applyFill="1" applyBorder="1" applyAlignment="1">
      <alignment horizontal="center"/>
    </xf>
    <xf numFmtId="165" fontId="39" fillId="2" borderId="18" xfId="1" applyNumberFormat="1" applyFont="1" applyFill="1" applyBorder="1" applyAlignment="1">
      <alignment horizontal="center"/>
    </xf>
    <xf numFmtId="165" fontId="39" fillId="2" borderId="20" xfId="1" applyNumberFormat="1" applyFont="1" applyFill="1" applyBorder="1" applyAlignment="1">
      <alignment horizontal="center"/>
    </xf>
    <xf numFmtId="171" fontId="11" fillId="0" borderId="0" xfId="0" applyNumberFormat="1" applyFont="1"/>
    <xf numFmtId="0" fontId="0" fillId="0" borderId="0" xfId="0" applyAlignment="1">
      <alignment horizontal="center" vertical="center" wrapText="1"/>
    </xf>
    <xf numFmtId="49" fontId="36" fillId="0" borderId="25" xfId="48" applyNumberFormat="1" applyFont="1" applyBorder="1" applyAlignment="1">
      <alignment horizontal="center" vertical="center" wrapText="1"/>
    </xf>
    <xf numFmtId="173" fontId="11" fillId="0" borderId="0" xfId="47" applyNumberFormat="1" applyFont="1"/>
    <xf numFmtId="9" fontId="11" fillId="0" borderId="0" xfId="47" applyFont="1"/>
    <xf numFmtId="10" fontId="11" fillId="0" borderId="0" xfId="47" applyNumberFormat="1" applyFont="1"/>
    <xf numFmtId="165" fontId="30" fillId="2" borderId="10" xfId="1" applyNumberFormat="1" applyFont="1" applyFill="1" applyBorder="1" applyAlignment="1">
      <alignment horizontal="center" vertical="center" wrapText="1"/>
    </xf>
    <xf numFmtId="165" fontId="16" fillId="4" borderId="1" xfId="3" applyNumberFormat="1" applyFont="1" applyFill="1" applyBorder="1"/>
    <xf numFmtId="165" fontId="16" fillId="4" borderId="2" xfId="3" applyNumberFormat="1" applyFont="1" applyFill="1" applyBorder="1"/>
    <xf numFmtId="165" fontId="16" fillId="4" borderId="3" xfId="3" applyNumberFormat="1" applyFont="1" applyFill="1" applyBorder="1"/>
    <xf numFmtId="165" fontId="16" fillId="4" borderId="5" xfId="3" applyNumberFormat="1" applyFont="1" applyFill="1" applyBorder="1"/>
    <xf numFmtId="165" fontId="16" fillId="4" borderId="4" xfId="3" applyNumberFormat="1" applyFont="1" applyFill="1" applyBorder="1"/>
    <xf numFmtId="165" fontId="16" fillId="4" borderId="6" xfId="3" applyNumberFormat="1" applyFont="1" applyFill="1" applyBorder="1"/>
    <xf numFmtId="165" fontId="16" fillId="4" borderId="7" xfId="3" applyNumberFormat="1" applyFont="1" applyFill="1" applyBorder="1"/>
    <xf numFmtId="165" fontId="16" fillId="4" borderId="8" xfId="3" applyNumberFormat="1" applyFont="1" applyFill="1" applyBorder="1"/>
    <xf numFmtId="165" fontId="15" fillId="4" borderId="6" xfId="3" applyNumberFormat="1" applyFont="1" applyFill="1" applyBorder="1" applyAlignment="1">
      <alignment horizontal="centerContinuous"/>
    </xf>
    <xf numFmtId="165" fontId="15" fillId="4" borderId="7" xfId="3" applyNumberFormat="1" applyFont="1" applyFill="1" applyBorder="1" applyAlignment="1">
      <alignment horizontal="centerContinuous"/>
    </xf>
    <xf numFmtId="165" fontId="23" fillId="4" borderId="7" xfId="3" applyNumberFormat="1" applyFont="1" applyFill="1" applyBorder="1" applyAlignment="1">
      <alignment horizontal="left"/>
    </xf>
    <xf numFmtId="165" fontId="11" fillId="4" borderId="8" xfId="3" applyNumberFormat="1" applyFont="1" applyFill="1" applyBorder="1"/>
    <xf numFmtId="165" fontId="24" fillId="2" borderId="0" xfId="3" applyNumberFormat="1" applyFont="1" applyFill="1"/>
    <xf numFmtId="165" fontId="25" fillId="2" borderId="1" xfId="3" applyNumberFormat="1" applyFont="1" applyFill="1" applyBorder="1"/>
    <xf numFmtId="165" fontId="11" fillId="2" borderId="1" xfId="3" applyNumberFormat="1" applyFont="1" applyFill="1" applyBorder="1"/>
    <xf numFmtId="165" fontId="11" fillId="2" borderId="2" xfId="3" applyNumberFormat="1" applyFont="1" applyFill="1" applyBorder="1"/>
    <xf numFmtId="165" fontId="12" fillId="2" borderId="2" xfId="3" applyNumberFormat="1" applyFont="1" applyFill="1" applyBorder="1" applyAlignment="1">
      <alignment horizontal="left"/>
    </xf>
    <xf numFmtId="165" fontId="11" fillId="2" borderId="3" xfId="3" applyNumberFormat="1" applyFont="1" applyFill="1" applyBorder="1"/>
    <xf numFmtId="165" fontId="25" fillId="2" borderId="5" xfId="3" applyNumberFormat="1" applyFont="1" applyFill="1" applyBorder="1"/>
    <xf numFmtId="165" fontId="25" fillId="3" borderId="15" xfId="3" applyNumberFormat="1" applyFont="1" applyFill="1" applyBorder="1" applyAlignment="1">
      <alignment vertical="center"/>
    </xf>
    <xf numFmtId="165" fontId="27" fillId="2" borderId="5" xfId="3" applyNumberFormat="1" applyFont="1" applyFill="1" applyBorder="1"/>
    <xf numFmtId="165" fontId="11" fillId="2" borderId="16" xfId="3" applyNumberFormat="1" applyFont="1" applyFill="1" applyBorder="1"/>
    <xf numFmtId="165" fontId="11" fillId="2" borderId="17" xfId="3" applyNumberFormat="1" applyFont="1" applyFill="1" applyBorder="1"/>
    <xf numFmtId="165" fontId="30" fillId="2" borderId="4" xfId="3" applyNumberFormat="1" applyFont="1" applyFill="1" applyBorder="1" applyAlignment="1">
      <alignment horizontal="center" vertical="center"/>
    </xf>
    <xf numFmtId="2" fontId="11" fillId="2" borderId="5" xfId="3" applyNumberFormat="1" applyFont="1" applyFill="1" applyBorder="1"/>
    <xf numFmtId="165" fontId="11" fillId="2" borderId="16" xfId="3" applyNumberFormat="1" applyFont="1" applyFill="1" applyBorder="1" applyAlignment="1">
      <alignment horizontal="left"/>
    </xf>
    <xf numFmtId="2" fontId="12" fillId="2" borderId="0" xfId="3" applyNumberFormat="1" applyFont="1" applyFill="1" applyAlignment="1">
      <alignment horizontal="left"/>
    </xf>
    <xf numFmtId="165" fontId="11" fillId="2" borderId="5" xfId="3" applyNumberFormat="1" applyFont="1" applyFill="1" applyBorder="1"/>
    <xf numFmtId="165" fontId="26" fillId="2" borderId="0" xfId="3" applyNumberFormat="1" applyFont="1" applyFill="1" applyAlignment="1">
      <alignment horizontal="center"/>
    </xf>
    <xf numFmtId="165" fontId="12" fillId="2" borderId="18" xfId="3" applyNumberFormat="1" applyFont="1" applyFill="1" applyBorder="1"/>
    <xf numFmtId="165" fontId="11" fillId="2" borderId="19" xfId="3" applyNumberFormat="1" applyFont="1" applyFill="1" applyBorder="1"/>
    <xf numFmtId="165" fontId="12" fillId="2" borderId="19" xfId="3" applyNumberFormat="1" applyFont="1" applyFill="1" applyBorder="1" applyAlignment="1">
      <alignment horizontal="left"/>
    </xf>
    <xf numFmtId="165" fontId="26" fillId="2" borderId="19" xfId="3" applyNumberFormat="1" applyFont="1" applyFill="1" applyBorder="1" applyAlignment="1">
      <alignment horizontal="center"/>
    </xf>
    <xf numFmtId="165" fontId="26" fillId="2" borderId="20" xfId="3" applyNumberFormat="1" applyFont="1" applyFill="1" applyBorder="1" applyAlignment="1">
      <alignment horizontal="center"/>
    </xf>
    <xf numFmtId="165" fontId="11" fillId="2" borderId="18" xfId="3" applyNumberFormat="1" applyFont="1" applyFill="1" applyBorder="1" applyAlignment="1">
      <alignment horizontal="left"/>
    </xf>
    <xf numFmtId="165" fontId="11" fillId="2" borderId="19" xfId="3" applyNumberFormat="1" applyFont="1" applyFill="1" applyBorder="1" applyAlignment="1">
      <alignment horizontal="left"/>
    </xf>
    <xf numFmtId="165" fontId="11" fillId="2" borderId="20" xfId="3" applyNumberFormat="1" applyFont="1" applyFill="1" applyBorder="1"/>
    <xf numFmtId="167" fontId="39" fillId="2" borderId="0" xfId="3" applyNumberFormat="1" applyFont="1" applyFill="1" applyAlignment="1">
      <alignment horizontal="center"/>
    </xf>
    <xf numFmtId="167" fontId="39" fillId="2" borderId="15" xfId="3" applyNumberFormat="1" applyFont="1" applyFill="1" applyBorder="1" applyAlignment="1">
      <alignment horizontal="center"/>
    </xf>
    <xf numFmtId="165" fontId="12" fillId="2" borderId="19" xfId="3" applyNumberFormat="1" applyFont="1" applyFill="1" applyBorder="1" applyAlignment="1">
      <alignment horizontal="left" vertical="top"/>
    </xf>
    <xf numFmtId="165" fontId="11" fillId="2" borderId="6" xfId="3" applyNumberFormat="1" applyFont="1" applyFill="1" applyBorder="1"/>
    <xf numFmtId="165" fontId="11" fillId="2" borderId="7" xfId="3" applyNumberFormat="1" applyFont="1" applyFill="1" applyBorder="1"/>
    <xf numFmtId="165" fontId="12" fillId="2" borderId="7" xfId="3" applyNumberFormat="1" applyFont="1" applyFill="1" applyBorder="1" applyAlignment="1">
      <alignment horizontal="left"/>
    </xf>
    <xf numFmtId="165" fontId="11" fillId="2" borderId="8" xfId="3" applyNumberFormat="1" applyFont="1" applyFill="1" applyBorder="1"/>
    <xf numFmtId="167" fontId="26" fillId="5" borderId="0" xfId="1" applyNumberFormat="1" applyFont="1" applyFill="1" applyAlignment="1">
      <alignment horizontal="center"/>
    </xf>
    <xf numFmtId="165" fontId="26" fillId="5" borderId="0" xfId="1" applyNumberFormat="1" applyFont="1" applyFill="1" applyAlignment="1">
      <alignment horizontal="center"/>
    </xf>
    <xf numFmtId="165" fontId="11" fillId="5" borderId="0" xfId="1" applyNumberFormat="1" applyFont="1" applyFill="1" applyAlignment="1">
      <alignment horizontal="left"/>
    </xf>
    <xf numFmtId="165" fontId="30" fillId="4" borderId="7" xfId="3" applyNumberFormat="1" applyFont="1" applyFill="1" applyBorder="1" applyAlignment="1">
      <alignment horizontal="centerContinuous"/>
    </xf>
    <xf numFmtId="165" fontId="30" fillId="2" borderId="2" xfId="3" applyNumberFormat="1" applyFont="1" applyFill="1" applyBorder="1" applyAlignment="1">
      <alignment vertical="center"/>
    </xf>
    <xf numFmtId="165" fontId="25" fillId="2" borderId="2" xfId="3" applyNumberFormat="1" applyFont="1" applyFill="1" applyBorder="1"/>
    <xf numFmtId="165" fontId="26" fillId="2" borderId="2" xfId="3" applyNumberFormat="1" applyFont="1" applyFill="1" applyBorder="1" applyAlignment="1">
      <alignment horizontal="center"/>
    </xf>
    <xf numFmtId="165" fontId="30" fillId="2" borderId="10" xfId="3" applyNumberFormat="1" applyFont="1" applyFill="1" applyBorder="1" applyAlignment="1">
      <alignment horizontal="center" vertical="center"/>
    </xf>
    <xf numFmtId="165" fontId="30" fillId="2" borderId="0" xfId="3" applyNumberFormat="1" applyFont="1" applyFill="1" applyAlignment="1">
      <alignment horizontal="center" vertical="center"/>
    </xf>
    <xf numFmtId="165" fontId="11" fillId="2" borderId="0" xfId="3" applyNumberFormat="1" applyFont="1" applyFill="1" applyAlignment="1">
      <alignment horizontal="right"/>
    </xf>
    <xf numFmtId="2" fontId="12" fillId="2" borderId="0" xfId="3" applyNumberFormat="1" applyFont="1" applyFill="1" applyAlignment="1">
      <alignment horizontal="center"/>
    </xf>
    <xf numFmtId="167" fontId="12" fillId="2" borderId="0" xfId="3" applyNumberFormat="1" applyFont="1" applyFill="1" applyAlignment="1">
      <alignment horizontal="center"/>
    </xf>
    <xf numFmtId="165" fontId="11" fillId="2" borderId="0" xfId="1" applyNumberFormat="1" applyFont="1" applyFill="1" applyAlignment="1">
      <alignment horizontal="right"/>
    </xf>
    <xf numFmtId="167" fontId="12" fillId="2" borderId="0" xfId="1" applyNumberFormat="1" applyFont="1" applyFill="1" applyAlignment="1">
      <alignment horizontal="center"/>
    </xf>
    <xf numFmtId="165" fontId="31" fillId="2" borderId="0" xfId="3" applyNumberFormat="1" applyFont="1" applyFill="1" applyAlignment="1">
      <alignment horizontal="center"/>
    </xf>
    <xf numFmtId="168" fontId="11" fillId="2" borderId="7" xfId="3" applyNumberFormat="1" applyFont="1" applyFill="1" applyBorder="1"/>
    <xf numFmtId="165" fontId="30" fillId="2" borderId="10" xfId="3" applyNumberFormat="1" applyFont="1" applyFill="1" applyBorder="1" applyAlignment="1">
      <alignment horizontal="center"/>
    </xf>
    <xf numFmtId="165" fontId="30" fillId="2" borderId="0" xfId="3" applyNumberFormat="1" applyFont="1" applyFill="1" applyAlignment="1">
      <alignment horizontal="center"/>
    </xf>
    <xf numFmtId="165" fontId="12" fillId="2" borderId="10" xfId="3" applyNumberFormat="1" applyFont="1" applyFill="1" applyBorder="1" applyAlignment="1">
      <alignment horizontal="center" vertical="center" wrapText="1"/>
    </xf>
    <xf numFmtId="165" fontId="12" fillId="2" borderId="0" xfId="3" applyNumberFormat="1" applyFont="1" applyFill="1" applyAlignment="1">
      <alignment horizontal="center" vertical="center" wrapText="1"/>
    </xf>
    <xf numFmtId="167" fontId="11" fillId="2" borderId="5" xfId="3" applyNumberFormat="1" applyFont="1" applyFill="1" applyBorder="1"/>
    <xf numFmtId="167" fontId="11" fillId="2" borderId="0" xfId="3" applyNumberFormat="1" applyFont="1" applyFill="1"/>
    <xf numFmtId="167" fontId="12" fillId="2" borderId="0" xfId="3" applyNumberFormat="1" applyFont="1" applyFill="1" applyAlignment="1">
      <alignment horizontal="left"/>
    </xf>
    <xf numFmtId="165" fontId="12" fillId="2" borderId="0" xfId="3" applyNumberFormat="1" applyFont="1" applyFill="1" applyAlignment="1">
      <alignment horizontal="center"/>
    </xf>
    <xf numFmtId="167" fontId="39" fillId="0" borderId="0" xfId="1" applyNumberFormat="1" applyFont="1" applyAlignment="1">
      <alignment horizontal="center"/>
    </xf>
    <xf numFmtId="167" fontId="26" fillId="0" borderId="0" xfId="3" applyNumberFormat="1" applyFont="1" applyAlignment="1">
      <alignment horizontal="center"/>
    </xf>
    <xf numFmtId="167" fontId="11" fillId="2" borderId="4" xfId="3" applyNumberFormat="1" applyFont="1" applyFill="1" applyBorder="1"/>
    <xf numFmtId="165" fontId="39" fillId="0" borderId="0" xfId="1" applyNumberFormat="1" applyFont="1" applyAlignment="1">
      <alignment horizontal="center"/>
    </xf>
    <xf numFmtId="165" fontId="26" fillId="0" borderId="0" xfId="3" applyNumberFormat="1" applyFont="1" applyAlignment="1">
      <alignment horizontal="center"/>
    </xf>
    <xf numFmtId="167" fontId="26" fillId="2" borderId="0" xfId="3" applyNumberFormat="1" applyFont="1" applyFill="1"/>
    <xf numFmtId="167" fontId="11" fillId="2" borderId="6" xfId="3" applyNumberFormat="1" applyFont="1" applyFill="1" applyBorder="1"/>
    <xf numFmtId="167" fontId="11" fillId="2" borderId="7" xfId="3" applyNumberFormat="1" applyFont="1" applyFill="1" applyBorder="1"/>
    <xf numFmtId="167" fontId="28" fillId="2" borderId="7" xfId="3" applyNumberFormat="1" applyFont="1" applyFill="1" applyBorder="1"/>
    <xf numFmtId="167" fontId="12" fillId="2" borderId="7" xfId="3" applyNumberFormat="1" applyFont="1" applyFill="1" applyBorder="1" applyAlignment="1">
      <alignment horizontal="left"/>
    </xf>
    <xf numFmtId="167" fontId="26" fillId="2" borderId="7" xfId="3" applyNumberFormat="1" applyFont="1" applyFill="1" applyBorder="1" applyAlignment="1">
      <alignment horizontal="center"/>
    </xf>
    <xf numFmtId="167" fontId="26" fillId="2" borderId="7" xfId="3" applyNumberFormat="1" applyFont="1" applyFill="1" applyBorder="1"/>
    <xf numFmtId="167" fontId="11" fillId="2" borderId="8" xfId="3" applyNumberFormat="1" applyFont="1" applyFill="1" applyBorder="1"/>
    <xf numFmtId="165" fontId="32" fillId="2" borderId="0" xfId="3" applyNumberFormat="1" applyFont="1" applyFill="1"/>
    <xf numFmtId="165" fontId="12" fillId="0" borderId="0" xfId="4" applyNumberFormat="1" applyFont="1" applyAlignment="1">
      <alignment horizontal="left"/>
    </xf>
    <xf numFmtId="165" fontId="11" fillId="0" borderId="0" xfId="4" applyNumberFormat="1" applyFont="1"/>
    <xf numFmtId="165" fontId="11" fillId="2" borderId="0" xfId="3" applyNumberFormat="1" applyFont="1" applyFill="1" applyAlignment="1">
      <alignment horizontal="center"/>
    </xf>
    <xf numFmtId="165" fontId="16" fillId="2" borderId="0" xfId="3" applyNumberFormat="1" applyFont="1" applyFill="1"/>
    <xf numFmtId="165" fontId="12" fillId="2" borderId="5" xfId="3" applyNumberFormat="1" applyFont="1" applyFill="1" applyBorder="1" applyAlignment="1">
      <alignment vertical="top"/>
    </xf>
    <xf numFmtId="165" fontId="11" fillId="2" borderId="0" xfId="3" applyNumberFormat="1" applyFont="1" applyFill="1" applyAlignment="1">
      <alignment vertical="top"/>
    </xf>
    <xf numFmtId="165" fontId="12" fillId="2" borderId="0" xfId="3" applyNumberFormat="1" applyFont="1" applyFill="1" applyAlignment="1">
      <alignment vertical="top"/>
    </xf>
    <xf numFmtId="165" fontId="12" fillId="2" borderId="4" xfId="3" applyNumberFormat="1" applyFont="1" applyFill="1" applyBorder="1" applyAlignment="1">
      <alignment vertical="top"/>
    </xf>
    <xf numFmtId="167" fontId="39" fillId="0" borderId="16" xfId="1" applyNumberFormat="1" applyFont="1" applyBorder="1" applyAlignment="1">
      <alignment horizontal="center"/>
    </xf>
    <xf numFmtId="167" fontId="39" fillId="0" borderId="17" xfId="1" applyNumberFormat="1" applyFont="1" applyBorder="1" applyAlignment="1">
      <alignment horizontal="center"/>
    </xf>
    <xf numFmtId="165" fontId="32" fillId="2" borderId="6" xfId="3" applyNumberFormat="1" applyFont="1" applyFill="1" applyBorder="1"/>
    <xf numFmtId="165" fontId="23" fillId="2" borderId="2" xfId="3" applyNumberFormat="1" applyFont="1" applyFill="1" applyBorder="1" applyAlignment="1">
      <alignment vertical="center"/>
    </xf>
    <xf numFmtId="165" fontId="39" fillId="2" borderId="0" xfId="3" applyNumberFormat="1" applyFont="1" applyFill="1" applyAlignment="1">
      <alignment horizontal="center"/>
    </xf>
    <xf numFmtId="165" fontId="28" fillId="2" borderId="10" xfId="1" applyNumberFormat="1" applyFont="1" applyFill="1" applyBorder="1" applyAlignment="1">
      <alignment horizontal="center" vertical="center" wrapText="1"/>
    </xf>
    <xf numFmtId="165" fontId="39" fillId="2" borderId="19" xfId="3" applyNumberFormat="1" applyFont="1" applyFill="1" applyBorder="1" applyAlignment="1">
      <alignment horizontal="center"/>
    </xf>
    <xf numFmtId="165" fontId="26" fillId="2" borderId="19" xfId="3" applyNumberFormat="1" applyFont="1" applyFill="1" applyBorder="1" applyAlignment="1">
      <alignment horizontal="center" vertical="top"/>
    </xf>
    <xf numFmtId="165" fontId="30" fillId="4" borderId="7" xfId="1" applyNumberFormat="1" applyFont="1" applyFill="1" applyBorder="1" applyAlignment="1">
      <alignment horizontal="centerContinuous"/>
    </xf>
    <xf numFmtId="165" fontId="11" fillId="2" borderId="1" xfId="1" applyNumberFormat="1" applyFont="1" applyFill="1" applyBorder="1"/>
    <xf numFmtId="165" fontId="11" fillId="2" borderId="2" xfId="1" applyNumberFormat="1" applyFont="1" applyFill="1" applyBorder="1"/>
    <xf numFmtId="165" fontId="12" fillId="2" borderId="2" xfId="1" applyNumberFormat="1" applyFont="1" applyFill="1" applyBorder="1" applyAlignment="1">
      <alignment horizontal="left"/>
    </xf>
    <xf numFmtId="165" fontId="25" fillId="2" borderId="2" xfId="1" applyNumberFormat="1" applyFont="1" applyFill="1" applyBorder="1"/>
    <xf numFmtId="165" fontId="25" fillId="2" borderId="0" xfId="1" applyNumberFormat="1" applyFont="1" applyFill="1"/>
    <xf numFmtId="165" fontId="30" fillId="2" borderId="0" xfId="1" applyNumberFormat="1" applyFont="1" applyFill="1" applyAlignment="1">
      <alignment vertical="center"/>
    </xf>
    <xf numFmtId="165" fontId="25" fillId="5" borderId="0" xfId="1" applyNumberFormat="1" applyFont="1" applyFill="1" applyAlignment="1">
      <alignment vertical="center"/>
    </xf>
    <xf numFmtId="165" fontId="28" fillId="5" borderId="0" xfId="1" applyNumberFormat="1" applyFont="1" applyFill="1" applyAlignment="1">
      <alignment horizontal="center" vertical="top" wrapText="1"/>
    </xf>
    <xf numFmtId="2" fontId="12" fillId="2" borderId="0" xfId="1" applyNumberFormat="1" applyFont="1" applyFill="1" applyAlignment="1">
      <alignment horizontal="center"/>
    </xf>
    <xf numFmtId="165" fontId="12" fillId="2" borderId="0" xfId="1" applyNumberFormat="1" applyFont="1" applyFill="1" applyAlignment="1">
      <alignment horizontal="center"/>
    </xf>
    <xf numFmtId="165" fontId="43" fillId="2" borderId="0" xfId="1" applyNumberFormat="1" applyFont="1" applyFill="1" applyAlignment="1">
      <alignment horizontal="right"/>
    </xf>
    <xf numFmtId="0" fontId="11" fillId="5" borderId="0" xfId="6" applyFont="1" applyFill="1"/>
    <xf numFmtId="165" fontId="30" fillId="2" borderId="21" xfId="1" applyNumberFormat="1" applyFont="1" applyFill="1" applyBorder="1" applyAlignment="1">
      <alignment horizontal="center" vertical="center"/>
    </xf>
    <xf numFmtId="165" fontId="39" fillId="2" borderId="21" xfId="1" applyNumberFormat="1" applyFont="1" applyFill="1" applyBorder="1" applyAlignment="1">
      <alignment horizontal="center"/>
    </xf>
    <xf numFmtId="165" fontId="11" fillId="0" borderId="0" xfId="1" applyNumberFormat="1" applyFont="1" applyAlignment="1">
      <alignment horizontal="right"/>
    </xf>
    <xf numFmtId="165" fontId="12" fillId="0" borderId="0" xfId="1" applyNumberFormat="1" applyFont="1" applyAlignment="1">
      <alignment horizontal="center"/>
    </xf>
    <xf numFmtId="165" fontId="25" fillId="5" borderId="0" xfId="1" applyNumberFormat="1" applyFont="1" applyFill="1" applyAlignment="1">
      <alignment horizontal="center" vertical="center"/>
    </xf>
    <xf numFmtId="2" fontId="12" fillId="5" borderId="0" xfId="1" applyNumberFormat="1" applyFont="1" applyFill="1" applyAlignment="1">
      <alignment horizontal="left"/>
    </xf>
    <xf numFmtId="165" fontId="39" fillId="0" borderId="16" xfId="1" applyNumberFormat="1" applyFont="1" applyBorder="1" applyAlignment="1">
      <alignment horizontal="center"/>
    </xf>
    <xf numFmtId="165" fontId="39" fillId="0" borderId="17" xfId="1" applyNumberFormat="1" applyFont="1" applyBorder="1" applyAlignment="1">
      <alignment horizontal="center"/>
    </xf>
    <xf numFmtId="165" fontId="12" fillId="5" borderId="0" xfId="1" applyNumberFormat="1" applyFont="1" applyFill="1" applyAlignment="1">
      <alignment horizontal="left"/>
    </xf>
    <xf numFmtId="165" fontId="30" fillId="2" borderId="0" xfId="1" applyNumberFormat="1" applyFont="1" applyFill="1"/>
    <xf numFmtId="165" fontId="11" fillId="5" borderId="0" xfId="1" applyNumberFormat="1" applyFont="1" applyFill="1" applyAlignment="1">
      <alignment horizontal="right"/>
    </xf>
    <xf numFmtId="165" fontId="11" fillId="2" borderId="0" xfId="1" applyNumberFormat="1" applyFont="1" applyFill="1" applyAlignment="1">
      <alignment horizontal="left"/>
    </xf>
    <xf numFmtId="165" fontId="11" fillId="2" borderId="7" xfId="1" applyNumberFormat="1" applyFont="1" applyFill="1" applyBorder="1"/>
    <xf numFmtId="165" fontId="12" fillId="2" borderId="7" xfId="1" applyNumberFormat="1" applyFont="1" applyFill="1" applyBorder="1" applyAlignment="1">
      <alignment horizontal="left"/>
    </xf>
    <xf numFmtId="165" fontId="30" fillId="2" borderId="0" xfId="1" applyNumberFormat="1" applyFont="1" applyFill="1" applyAlignment="1">
      <alignment vertical="center" wrapText="1"/>
    </xf>
    <xf numFmtId="165" fontId="30" fillId="2" borderId="0" xfId="1" applyNumberFormat="1" applyFont="1" applyFill="1" applyAlignment="1">
      <alignment horizontal="center"/>
    </xf>
    <xf numFmtId="165" fontId="12" fillId="2" borderId="23" xfId="1" applyNumberFormat="1" applyFont="1" applyFill="1" applyBorder="1" applyAlignment="1">
      <alignment horizontal="center" vertical="center" wrapText="1"/>
    </xf>
    <xf numFmtId="165" fontId="12" fillId="2" borderId="17" xfId="1" applyNumberFormat="1" applyFont="1" applyFill="1" applyBorder="1" applyAlignment="1">
      <alignment horizontal="center" vertical="center" wrapText="1"/>
    </xf>
    <xf numFmtId="165" fontId="12" fillId="2" borderId="0" xfId="1" applyNumberFormat="1" applyFont="1" applyFill="1" applyAlignment="1">
      <alignment horizontal="center" vertical="center" wrapText="1"/>
    </xf>
    <xf numFmtId="167" fontId="11" fillId="2" borderId="0" xfId="1" applyNumberFormat="1" applyFont="1" applyFill="1" applyAlignment="1">
      <alignment horizontal="right"/>
    </xf>
    <xf numFmtId="167" fontId="26" fillId="2" borderId="4" xfId="1" applyNumberFormat="1" applyFont="1" applyFill="1" applyBorder="1"/>
    <xf numFmtId="167" fontId="12" fillId="2" borderId="0" xfId="1" applyNumberFormat="1" applyFont="1" applyFill="1" applyAlignment="1">
      <alignment horizontal="left"/>
    </xf>
    <xf numFmtId="167" fontId="39" fillId="0" borderId="21" xfId="1" applyNumberFormat="1" applyFont="1" applyBorder="1" applyAlignment="1">
      <alignment horizontal="center"/>
    </xf>
    <xf numFmtId="167" fontId="39" fillId="0" borderId="23" xfId="1" applyNumberFormat="1" applyFont="1" applyBorder="1" applyAlignment="1">
      <alignment horizontal="center"/>
    </xf>
    <xf numFmtId="165" fontId="39" fillId="0" borderId="23" xfId="1" applyNumberFormat="1" applyFont="1" applyBorder="1" applyAlignment="1">
      <alignment horizontal="center"/>
    </xf>
    <xf numFmtId="165" fontId="39" fillId="0" borderId="22" xfId="1" applyNumberFormat="1" applyFont="1" applyBorder="1" applyAlignment="1">
      <alignment horizontal="center"/>
    </xf>
    <xf numFmtId="167" fontId="19" fillId="2" borderId="0" xfId="1" applyNumberFormat="1" applyFont="1" applyFill="1"/>
    <xf numFmtId="167" fontId="11" fillId="2" borderId="7" xfId="1" applyNumberFormat="1" applyFont="1" applyFill="1" applyBorder="1"/>
    <xf numFmtId="167" fontId="28" fillId="2" borderId="7" xfId="1" applyNumberFormat="1" applyFont="1" applyFill="1" applyBorder="1"/>
    <xf numFmtId="167" fontId="12" fillId="2" borderId="7" xfId="1" applyNumberFormat="1" applyFont="1" applyFill="1" applyBorder="1" applyAlignment="1">
      <alignment horizontal="left"/>
    </xf>
    <xf numFmtId="165" fontId="12" fillId="0" borderId="0" xfId="6" applyNumberFormat="1" applyFont="1" applyAlignment="1">
      <alignment horizontal="left"/>
    </xf>
    <xf numFmtId="165" fontId="11" fillId="0" borderId="0" xfId="6" applyNumberFormat="1" applyFont="1"/>
    <xf numFmtId="165" fontId="11" fillId="2" borderId="0" xfId="1" applyNumberFormat="1" applyFont="1" applyFill="1" applyAlignment="1">
      <alignment vertical="top"/>
    </xf>
    <xf numFmtId="165" fontId="12" fillId="2" borderId="10" xfId="1" applyNumberFormat="1" applyFont="1" applyFill="1" applyBorder="1" applyAlignment="1">
      <alignment horizontal="center" vertical="center" wrapText="1"/>
    </xf>
    <xf numFmtId="165" fontId="12" fillId="5" borderId="0" xfId="1" applyNumberFormat="1" applyFont="1" applyFill="1" applyAlignment="1">
      <alignment horizontal="center" vertical="center" wrapText="1"/>
    </xf>
    <xf numFmtId="167" fontId="11" fillId="2" borderId="0" xfId="1" applyNumberFormat="1" applyFont="1" applyFill="1" applyAlignment="1">
      <alignment horizontal="left"/>
    </xf>
    <xf numFmtId="165" fontId="30" fillId="2" borderId="0" xfId="1" applyNumberFormat="1" applyFont="1" applyFill="1" applyAlignment="1">
      <alignment horizontal="left"/>
    </xf>
    <xf numFmtId="165" fontId="23" fillId="2" borderId="5" xfId="1" applyNumberFormat="1" applyFont="1" applyFill="1" applyBorder="1" applyAlignment="1">
      <alignment vertical="center"/>
    </xf>
    <xf numFmtId="165" fontId="23" fillId="2" borderId="0" xfId="1" applyNumberFormat="1" applyFont="1" applyFill="1" applyAlignment="1">
      <alignment vertical="center"/>
    </xf>
    <xf numFmtId="165" fontId="23" fillId="2" borderId="6" xfId="1" applyNumberFormat="1" applyFont="1" applyFill="1" applyBorder="1"/>
    <xf numFmtId="165" fontId="30" fillId="2" borderId="7" xfId="1" applyNumberFormat="1" applyFont="1" applyFill="1" applyBorder="1" applyAlignment="1">
      <alignment vertical="center"/>
    </xf>
    <xf numFmtId="165" fontId="23" fillId="2" borderId="7" xfId="1" applyNumberFormat="1" applyFont="1" applyFill="1" applyBorder="1" applyAlignment="1">
      <alignment vertical="center"/>
    </xf>
    <xf numFmtId="165" fontId="23" fillId="2" borderId="7" xfId="1" applyNumberFormat="1" applyFont="1" applyFill="1" applyBorder="1" applyAlignment="1">
      <alignment horizontal="left"/>
    </xf>
    <xf numFmtId="165" fontId="11" fillId="2" borderId="7" xfId="1" applyNumberFormat="1" applyFont="1" applyFill="1" applyBorder="1" applyAlignment="1">
      <alignment horizontal="center"/>
    </xf>
    <xf numFmtId="165" fontId="23" fillId="2" borderId="0" xfId="1" applyNumberFormat="1" applyFont="1" applyFill="1" applyAlignment="1">
      <alignment horizontal="left"/>
    </xf>
    <xf numFmtId="165" fontId="11" fillId="2" borderId="0" xfId="1" applyNumberFormat="1" applyFont="1" applyFill="1" applyAlignment="1">
      <alignment horizontal="center"/>
    </xf>
    <xf numFmtId="165" fontId="30" fillId="2" borderId="0" xfId="3" applyNumberFormat="1" applyFont="1" applyFill="1" applyAlignment="1">
      <alignment vertical="center"/>
    </xf>
    <xf numFmtId="165" fontId="25" fillId="2" borderId="0" xfId="3" applyNumberFormat="1" applyFont="1" applyFill="1"/>
    <xf numFmtId="167" fontId="39" fillId="2" borderId="13" xfId="3" applyNumberFormat="1" applyFont="1" applyFill="1" applyBorder="1" applyAlignment="1">
      <alignment horizontal="center"/>
    </xf>
    <xf numFmtId="167" fontId="39" fillId="2" borderId="14" xfId="3" applyNumberFormat="1" applyFont="1" applyFill="1" applyBorder="1" applyAlignment="1">
      <alignment horizontal="center"/>
    </xf>
    <xf numFmtId="167" fontId="39" fillId="0" borderId="0" xfId="3" applyNumberFormat="1" applyFont="1" applyAlignment="1">
      <alignment horizontal="center"/>
    </xf>
    <xf numFmtId="167" fontId="39" fillId="2" borderId="16" xfId="3" applyNumberFormat="1" applyFont="1" applyFill="1" applyBorder="1" applyAlignment="1">
      <alignment horizontal="center"/>
    </xf>
    <xf numFmtId="167" fontId="39" fillId="2" borderId="17" xfId="3" applyNumberFormat="1" applyFont="1" applyFill="1" applyBorder="1" applyAlignment="1">
      <alignment horizontal="center"/>
    </xf>
    <xf numFmtId="165" fontId="39" fillId="0" borderId="0" xfId="3" applyNumberFormat="1" applyFont="1" applyAlignment="1">
      <alignment horizontal="center"/>
    </xf>
    <xf numFmtId="165" fontId="39" fillId="2" borderId="16" xfId="3" applyNumberFormat="1" applyFont="1" applyFill="1" applyBorder="1" applyAlignment="1">
      <alignment horizontal="center"/>
    </xf>
    <xf numFmtId="165" fontId="39" fillId="2" borderId="17" xfId="3" applyNumberFormat="1" applyFont="1" applyFill="1" applyBorder="1" applyAlignment="1">
      <alignment horizontal="center"/>
    </xf>
    <xf numFmtId="165" fontId="39" fillId="2" borderId="18" xfId="3" applyNumberFormat="1" applyFont="1" applyFill="1" applyBorder="1" applyAlignment="1">
      <alignment horizontal="center"/>
    </xf>
    <xf numFmtId="165" fontId="39" fillId="2" borderId="20" xfId="3" applyNumberFormat="1" applyFont="1" applyFill="1" applyBorder="1" applyAlignment="1">
      <alignment horizontal="center"/>
    </xf>
    <xf numFmtId="167" fontId="39" fillId="5" borderId="16" xfId="3" applyNumberFormat="1" applyFont="1" applyFill="1" applyBorder="1" applyAlignment="1">
      <alignment horizontal="center"/>
    </xf>
    <xf numFmtId="167" fontId="39" fillId="5" borderId="17" xfId="3" applyNumberFormat="1" applyFont="1" applyFill="1" applyBorder="1" applyAlignment="1">
      <alignment horizontal="center"/>
    </xf>
    <xf numFmtId="167" fontId="39" fillId="5" borderId="0" xfId="3" applyNumberFormat="1" applyFont="1" applyFill="1" applyAlignment="1">
      <alignment horizontal="center"/>
    </xf>
    <xf numFmtId="43" fontId="11" fillId="0" borderId="0" xfId="57" applyFont="1"/>
    <xf numFmtId="174" fontId="11" fillId="0" borderId="0" xfId="56" applyNumberFormat="1" applyFont="1"/>
    <xf numFmtId="165" fontId="40" fillId="5" borderId="16" xfId="1" applyNumberFormat="1" applyFont="1" applyFill="1" applyBorder="1" applyAlignment="1">
      <alignment horizontal="center"/>
    </xf>
    <xf numFmtId="165" fontId="40" fillId="5" borderId="0" xfId="1" applyNumberFormat="1" applyFont="1" applyFill="1" applyAlignment="1">
      <alignment horizontal="center"/>
    </xf>
    <xf numFmtId="165" fontId="40" fillId="5" borderId="17" xfId="1" applyNumberFormat="1" applyFont="1" applyFill="1" applyBorder="1" applyAlignment="1">
      <alignment horizontal="center"/>
    </xf>
    <xf numFmtId="165" fontId="40" fillId="5" borderId="18" xfId="1" applyNumberFormat="1" applyFont="1" applyFill="1" applyBorder="1" applyAlignment="1">
      <alignment horizontal="center"/>
    </xf>
    <xf numFmtId="165" fontId="40" fillId="5" borderId="19" xfId="1" applyNumberFormat="1" applyFont="1" applyFill="1" applyBorder="1" applyAlignment="1">
      <alignment horizontal="center"/>
    </xf>
    <xf numFmtId="165" fontId="40" fillId="5" borderId="20" xfId="1" applyNumberFormat="1" applyFont="1" applyFill="1" applyBorder="1" applyAlignment="1">
      <alignment horizontal="center"/>
    </xf>
    <xf numFmtId="165" fontId="28" fillId="2" borderId="0" xfId="3" applyNumberFormat="1" applyFont="1" applyFill="1" applyAlignment="1">
      <alignment horizontal="center" vertical="center" wrapText="1"/>
    </xf>
    <xf numFmtId="0" fontId="7" fillId="0" borderId="0" xfId="6" applyAlignment="1">
      <alignment horizontal="center" vertical="center" wrapText="1"/>
    </xf>
    <xf numFmtId="167" fontId="40" fillId="5" borderId="13" xfId="1" applyNumberFormat="1" applyFont="1" applyFill="1" applyBorder="1" applyAlignment="1">
      <alignment horizontal="center"/>
    </xf>
    <xf numFmtId="167" fontId="40" fillId="5" borderId="14" xfId="1" applyNumberFormat="1" applyFont="1" applyFill="1" applyBorder="1" applyAlignment="1">
      <alignment horizontal="center"/>
    </xf>
    <xf numFmtId="167" fontId="40" fillId="5" borderId="15" xfId="1" applyNumberFormat="1" applyFont="1" applyFill="1" applyBorder="1" applyAlignment="1">
      <alignment horizontal="center"/>
    </xf>
    <xf numFmtId="167" fontId="40" fillId="5" borderId="16" xfId="1" applyNumberFormat="1" applyFont="1" applyFill="1" applyBorder="1" applyAlignment="1">
      <alignment horizontal="center"/>
    </xf>
    <xf numFmtId="167" fontId="40" fillId="5" borderId="0" xfId="1" applyNumberFormat="1" applyFont="1" applyFill="1" applyAlignment="1">
      <alignment horizontal="center"/>
    </xf>
    <xf numFmtId="167" fontId="40" fillId="5" borderId="17" xfId="1" applyNumberFormat="1" applyFont="1" applyFill="1" applyBorder="1" applyAlignment="1">
      <alignment horizontal="center"/>
    </xf>
    <xf numFmtId="167" fontId="39" fillId="5" borderId="13" xfId="1" applyNumberFormat="1" applyFont="1" applyFill="1" applyBorder="1" applyAlignment="1">
      <alignment horizontal="center"/>
    </xf>
    <xf numFmtId="167" fontId="39" fillId="5" borderId="14" xfId="1" applyNumberFormat="1" applyFont="1" applyFill="1" applyBorder="1" applyAlignment="1">
      <alignment horizontal="center"/>
    </xf>
    <xf numFmtId="167" fontId="39" fillId="5" borderId="21" xfId="1" applyNumberFormat="1" applyFont="1" applyFill="1" applyBorder="1" applyAlignment="1">
      <alignment horizontal="center"/>
    </xf>
    <xf numFmtId="165" fontId="39" fillId="5" borderId="0" xfId="1" applyNumberFormat="1" applyFont="1" applyFill="1" applyAlignment="1">
      <alignment horizontal="center"/>
    </xf>
    <xf numFmtId="167" fontId="39" fillId="5" borderId="15" xfId="1" applyNumberFormat="1" applyFont="1" applyFill="1" applyBorder="1" applyAlignment="1">
      <alignment horizontal="center"/>
    </xf>
    <xf numFmtId="167" fontId="39" fillId="5" borderId="16" xfId="1" applyNumberFormat="1" applyFont="1" applyFill="1" applyBorder="1" applyAlignment="1">
      <alignment horizontal="center"/>
    </xf>
    <xf numFmtId="167" fontId="39" fillId="5" borderId="0" xfId="1" applyNumberFormat="1" applyFont="1" applyFill="1" applyAlignment="1">
      <alignment horizontal="center"/>
    </xf>
    <xf numFmtId="167" fontId="39" fillId="5" borderId="23" xfId="1" applyNumberFormat="1" applyFont="1" applyFill="1" applyBorder="1" applyAlignment="1">
      <alignment horizontal="center"/>
    </xf>
    <xf numFmtId="167" fontId="39" fillId="5" borderId="17" xfId="1" applyNumberFormat="1" applyFont="1" applyFill="1" applyBorder="1" applyAlignment="1">
      <alignment horizontal="center"/>
    </xf>
    <xf numFmtId="165" fontId="39" fillId="5" borderId="16" xfId="1" applyNumberFormat="1" applyFont="1" applyFill="1" applyBorder="1" applyAlignment="1">
      <alignment horizontal="center"/>
    </xf>
    <xf numFmtId="165" fontId="39" fillId="5" borderId="23" xfId="1" applyNumberFormat="1" applyFont="1" applyFill="1" applyBorder="1" applyAlignment="1">
      <alignment horizontal="center"/>
    </xf>
    <xf numFmtId="165" fontId="39" fillId="5" borderId="17" xfId="1" applyNumberFormat="1" applyFont="1" applyFill="1" applyBorder="1" applyAlignment="1">
      <alignment horizontal="center"/>
    </xf>
    <xf numFmtId="165" fontId="39" fillId="5" borderId="18" xfId="1" applyNumberFormat="1" applyFont="1" applyFill="1" applyBorder="1" applyAlignment="1">
      <alignment horizontal="center"/>
    </xf>
    <xf numFmtId="165" fontId="39" fillId="5" borderId="19" xfId="1" applyNumberFormat="1" applyFont="1" applyFill="1" applyBorder="1" applyAlignment="1">
      <alignment horizontal="center"/>
    </xf>
    <xf numFmtId="165" fontId="39" fillId="5" borderId="22" xfId="1" applyNumberFormat="1" applyFont="1" applyFill="1" applyBorder="1" applyAlignment="1">
      <alignment horizontal="center"/>
    </xf>
    <xf numFmtId="165" fontId="39" fillId="5" borderId="20" xfId="1" applyNumberFormat="1" applyFont="1" applyFill="1" applyBorder="1" applyAlignment="1">
      <alignment horizontal="center"/>
    </xf>
    <xf numFmtId="165" fontId="26" fillId="5" borderId="0" xfId="6" applyNumberFormat="1" applyFont="1" applyFill="1"/>
    <xf numFmtId="165" fontId="26" fillId="5" borderId="0" xfId="1" applyNumberFormat="1" applyFont="1" applyFill="1"/>
    <xf numFmtId="0" fontId="11" fillId="5" borderId="10" xfId="6" applyFont="1" applyFill="1" applyBorder="1" applyAlignment="1">
      <alignment horizontal="center" vertical="center" wrapText="1"/>
    </xf>
    <xf numFmtId="165" fontId="39" fillId="5" borderId="14" xfId="1" applyNumberFormat="1" applyFont="1" applyFill="1" applyBorder="1" applyAlignment="1">
      <alignment horizontal="center"/>
    </xf>
    <xf numFmtId="0" fontId="7" fillId="0" borderId="0" xfId="4"/>
    <xf numFmtId="0" fontId="49" fillId="5" borderId="16" xfId="4" applyFont="1" applyFill="1" applyBorder="1"/>
    <xf numFmtId="0" fontId="7" fillId="5" borderId="0" xfId="4" applyFill="1"/>
    <xf numFmtId="0" fontId="7" fillId="5" borderId="17" xfId="4" applyFill="1" applyBorder="1"/>
    <xf numFmtId="0" fontId="50" fillId="5" borderId="16" xfId="4" applyFont="1" applyFill="1" applyBorder="1"/>
    <xf numFmtId="176" fontId="7" fillId="5" borderId="0" xfId="4" applyNumberFormat="1" applyFill="1"/>
    <xf numFmtId="0" fontId="51" fillId="5" borderId="10" xfId="4" applyFont="1" applyFill="1" applyBorder="1" applyAlignment="1">
      <alignment horizontal="center" vertical="center" wrapText="1"/>
    </xf>
    <xf numFmtId="0" fontId="52" fillId="4" borderId="10" xfId="4" applyFont="1" applyFill="1" applyBorder="1" applyAlignment="1">
      <alignment horizontal="center" vertical="center" wrapText="1"/>
    </xf>
    <xf numFmtId="0" fontId="53" fillId="0" borderId="16" xfId="4" applyFont="1" applyBorder="1" applyAlignment="1">
      <alignment horizontal="left" vertical="center"/>
    </xf>
    <xf numFmtId="175" fontId="48" fillId="5" borderId="10" xfId="58" applyNumberFormat="1" applyFont="1" applyFill="1" applyBorder="1" applyAlignment="1">
      <alignment horizontal="center" vertical="center"/>
    </xf>
    <xf numFmtId="175" fontId="7" fillId="5" borderId="0" xfId="4" applyNumberFormat="1" applyFill="1"/>
    <xf numFmtId="0" fontId="54" fillId="5" borderId="16" xfId="4" applyFont="1" applyFill="1" applyBorder="1"/>
    <xf numFmtId="175" fontId="52" fillId="4" borderId="10" xfId="4" applyNumberFormat="1" applyFont="1" applyFill="1" applyBorder="1" applyAlignment="1">
      <alignment horizontal="center" vertical="center" wrapText="1"/>
    </xf>
    <xf numFmtId="0" fontId="53" fillId="0" borderId="16" xfId="4" applyFont="1" applyBorder="1" applyAlignment="1">
      <alignment horizontal="center" vertical="center"/>
    </xf>
    <xf numFmtId="175" fontId="48" fillId="5" borderId="0" xfId="58" applyNumberFormat="1" applyFont="1" applyFill="1" applyBorder="1" applyAlignment="1">
      <alignment horizontal="center" vertical="center"/>
    </xf>
    <xf numFmtId="176" fontId="48" fillId="5" borderId="0" xfId="58" applyNumberFormat="1" applyFont="1" applyFill="1" applyBorder="1" applyAlignment="1">
      <alignment horizontal="center" vertical="center"/>
    </xf>
    <xf numFmtId="0" fontId="53" fillId="5" borderId="16" xfId="4" applyFont="1" applyFill="1" applyBorder="1"/>
    <xf numFmtId="0" fontId="47" fillId="5" borderId="16" xfId="4" applyFont="1" applyFill="1" applyBorder="1" applyAlignment="1">
      <alignment horizontal="right" vertical="center"/>
    </xf>
    <xf numFmtId="0" fontId="53" fillId="0" borderId="16" xfId="4" applyFont="1" applyBorder="1"/>
    <xf numFmtId="0" fontId="7" fillId="0" borderId="17" xfId="4" applyBorder="1"/>
    <xf numFmtId="0" fontId="55" fillId="5" borderId="0" xfId="4" applyFont="1" applyFill="1" applyAlignment="1">
      <alignment horizontal="center" vertical="center" wrapText="1"/>
    </xf>
    <xf numFmtId="0" fontId="52" fillId="5" borderId="17" xfId="4" applyFont="1" applyFill="1" applyBorder="1" applyAlignment="1">
      <alignment horizontal="center" vertical="center" wrapText="1"/>
    </xf>
    <xf numFmtId="0" fontId="53" fillId="5" borderId="16" xfId="4" applyFont="1" applyFill="1" applyBorder="1" applyAlignment="1">
      <alignment horizontal="left"/>
    </xf>
    <xf numFmtId="176" fontId="7" fillId="5" borderId="0" xfId="58" applyNumberFormat="1" applyFont="1" applyFill="1" applyBorder="1" applyAlignment="1">
      <alignment horizontal="center"/>
    </xf>
    <xf numFmtId="9" fontId="7" fillId="5" borderId="17" xfId="47" applyFont="1" applyFill="1" applyBorder="1" applyAlignment="1">
      <alignment horizontal="center"/>
    </xf>
    <xf numFmtId="0" fontId="7" fillId="5" borderId="16" xfId="4" applyFill="1" applyBorder="1"/>
    <xf numFmtId="176" fontId="48" fillId="5" borderId="10" xfId="58" applyNumberFormat="1" applyFont="1" applyFill="1" applyBorder="1" applyAlignment="1">
      <alignment horizontal="center" vertical="center"/>
    </xf>
    <xf numFmtId="0" fontId="7" fillId="0" borderId="16" xfId="4" applyBorder="1"/>
    <xf numFmtId="0" fontId="7" fillId="0" borderId="18" xfId="4" applyBorder="1"/>
    <xf numFmtId="0" fontId="7" fillId="0" borderId="19" xfId="4" applyBorder="1"/>
    <xf numFmtId="0" fontId="7" fillId="0" borderId="20" xfId="4" applyBorder="1"/>
    <xf numFmtId="165" fontId="14" fillId="2" borderId="0" xfId="1" applyNumberFormat="1" applyFont="1" applyFill="1" applyAlignment="1">
      <alignment horizontal="center" vertical="center"/>
    </xf>
    <xf numFmtId="165" fontId="38" fillId="4" borderId="0" xfId="1" applyNumberFormat="1" applyFont="1" applyFill="1" applyAlignment="1">
      <alignment horizontal="center" vertical="center"/>
    </xf>
    <xf numFmtId="165" fontId="38" fillId="4" borderId="0" xfId="1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30" fillId="2" borderId="9" xfId="1" applyNumberFormat="1" applyFont="1" applyFill="1" applyBorder="1" applyAlignment="1">
      <alignment horizontal="center" vertical="center"/>
    </xf>
    <xf numFmtId="165" fontId="30" fillId="2" borderId="12" xfId="1" applyNumberFormat="1" applyFont="1" applyFill="1" applyBorder="1" applyAlignment="1">
      <alignment horizontal="center" vertical="center"/>
    </xf>
    <xf numFmtId="165" fontId="30" fillId="2" borderId="11" xfId="1" applyNumberFormat="1" applyFont="1" applyFill="1" applyBorder="1" applyAlignment="1">
      <alignment horizontal="center" vertical="center"/>
    </xf>
    <xf numFmtId="165" fontId="30" fillId="2" borderId="10" xfId="1" applyNumberFormat="1" applyFont="1" applyFill="1" applyBorder="1" applyAlignment="1">
      <alignment horizontal="center" vertical="center"/>
    </xf>
    <xf numFmtId="165" fontId="23" fillId="2" borderId="6" xfId="1" applyNumberFormat="1" applyFont="1" applyFill="1" applyBorder="1" applyAlignment="1">
      <alignment horizontal="center" vertical="top"/>
    </xf>
    <xf numFmtId="165" fontId="23" fillId="2" borderId="7" xfId="1" applyNumberFormat="1" applyFont="1" applyFill="1" applyBorder="1" applyAlignment="1">
      <alignment horizontal="center" vertical="top"/>
    </xf>
    <xf numFmtId="165" fontId="30" fillId="2" borderId="9" xfId="1" applyNumberFormat="1" applyFont="1" applyFill="1" applyBorder="1" applyAlignment="1">
      <alignment horizontal="center"/>
    </xf>
    <xf numFmtId="165" fontId="30" fillId="2" borderId="12" xfId="1" applyNumberFormat="1" applyFont="1" applyFill="1" applyBorder="1" applyAlignment="1">
      <alignment horizontal="center"/>
    </xf>
    <xf numFmtId="165" fontId="30" fillId="2" borderId="11" xfId="1" applyNumberFormat="1" applyFont="1" applyFill="1" applyBorder="1" applyAlignment="1">
      <alignment horizontal="center"/>
    </xf>
    <xf numFmtId="165" fontId="30" fillId="2" borderId="10" xfId="1" applyNumberFormat="1" applyFont="1" applyFill="1" applyBorder="1" applyAlignment="1">
      <alignment horizontal="center" vertical="center" wrapText="1"/>
    </xf>
    <xf numFmtId="165" fontId="26" fillId="2" borderId="29" xfId="1" applyNumberFormat="1" applyFont="1" applyFill="1" applyBorder="1"/>
    <xf numFmtId="0" fontId="11" fillId="0" borderId="29" xfId="0" applyFont="1" applyBorder="1"/>
    <xf numFmtId="167" fontId="30" fillId="2" borderId="10" xfId="1" applyNumberFormat="1" applyFont="1" applyFill="1" applyBorder="1" applyAlignment="1">
      <alignment horizontal="center"/>
    </xf>
    <xf numFmtId="0" fontId="11" fillId="0" borderId="10" xfId="0" applyFont="1" applyBorder="1"/>
    <xf numFmtId="0" fontId="11" fillId="0" borderId="9" xfId="6" applyFont="1" applyBorder="1" applyAlignment="1">
      <alignment horizontal="center" vertical="center" wrapText="1"/>
    </xf>
    <xf numFmtId="0" fontId="11" fillId="0" borderId="12" xfId="6" applyFont="1" applyBorder="1" applyAlignment="1">
      <alignment horizontal="center" vertical="center" wrapText="1"/>
    </xf>
    <xf numFmtId="0" fontId="11" fillId="0" borderId="11" xfId="0" applyFont="1" applyBorder="1"/>
    <xf numFmtId="0" fontId="11" fillId="0" borderId="21" xfId="6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10" xfId="6" applyFont="1" applyBorder="1" applyAlignment="1">
      <alignment horizontal="center" vertical="center" wrapText="1"/>
    </xf>
    <xf numFmtId="0" fontId="11" fillId="0" borderId="12" xfId="0" applyFont="1" applyBorder="1"/>
    <xf numFmtId="165" fontId="23" fillId="2" borderId="0" xfId="1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67" fontId="30" fillId="5" borderId="10" xfId="1" applyNumberFormat="1" applyFont="1" applyFill="1" applyBorder="1" applyAlignment="1">
      <alignment horizontal="center"/>
    </xf>
    <xf numFmtId="0" fontId="11" fillId="5" borderId="10" xfId="6" applyFont="1" applyFill="1" applyBorder="1"/>
    <xf numFmtId="0" fontId="11" fillId="5" borderId="9" xfId="6" applyFont="1" applyFill="1" applyBorder="1" applyAlignment="1">
      <alignment horizontal="center" vertical="center" wrapText="1"/>
    </xf>
    <xf numFmtId="0" fontId="11" fillId="5" borderId="12" xfId="6" applyFont="1" applyFill="1" applyBorder="1"/>
    <xf numFmtId="0" fontId="11" fillId="5" borderId="11" xfId="6" applyFont="1" applyFill="1" applyBorder="1"/>
    <xf numFmtId="0" fontId="11" fillId="5" borderId="21" xfId="6" applyFont="1" applyFill="1" applyBorder="1" applyAlignment="1">
      <alignment horizontal="center" vertical="center" wrapText="1"/>
    </xf>
    <xf numFmtId="0" fontId="11" fillId="5" borderId="22" xfId="6" applyFont="1" applyFill="1" applyBorder="1" applyAlignment="1">
      <alignment horizontal="center" vertical="center" wrapText="1"/>
    </xf>
    <xf numFmtId="0" fontId="11" fillId="5" borderId="10" xfId="6" applyFont="1" applyFill="1" applyBorder="1" applyAlignment="1">
      <alignment horizontal="center" vertical="center" wrapText="1"/>
    </xf>
    <xf numFmtId="0" fontId="11" fillId="0" borderId="22" xfId="6" applyFont="1" applyBorder="1" applyAlignment="1">
      <alignment horizontal="center" vertical="center" wrapText="1"/>
    </xf>
    <xf numFmtId="0" fontId="11" fillId="0" borderId="10" xfId="6" applyFont="1" applyBorder="1"/>
    <xf numFmtId="0" fontId="11" fillId="0" borderId="11" xfId="6" applyFont="1" applyBorder="1"/>
    <xf numFmtId="0" fontId="11" fillId="0" borderId="12" xfId="6" applyFont="1" applyBorder="1"/>
    <xf numFmtId="0" fontId="11" fillId="0" borderId="29" xfId="6" applyFont="1" applyBorder="1"/>
    <xf numFmtId="0" fontId="7" fillId="0" borderId="0" xfId="6" applyAlignment="1">
      <alignment horizontal="center" vertical="center" wrapText="1"/>
    </xf>
    <xf numFmtId="165" fontId="14" fillId="2" borderId="0" xfId="3" applyNumberFormat="1" applyFont="1" applyFill="1" applyAlignment="1">
      <alignment horizontal="center" vertical="center" wrapText="1"/>
    </xf>
    <xf numFmtId="165" fontId="16" fillId="4" borderId="1" xfId="1" applyNumberFormat="1" applyFont="1" applyFill="1" applyBorder="1" applyAlignment="1">
      <alignment horizontal="left" wrapText="1"/>
    </xf>
    <xf numFmtId="165" fontId="16" fillId="4" borderId="2" xfId="1" applyNumberFormat="1" applyFont="1" applyFill="1" applyBorder="1" applyAlignment="1">
      <alignment horizontal="left" wrapText="1"/>
    </xf>
    <xf numFmtId="165" fontId="16" fillId="4" borderId="3" xfId="1" applyNumberFormat="1" applyFont="1" applyFill="1" applyBorder="1" applyAlignment="1">
      <alignment horizontal="left" wrapText="1"/>
    </xf>
    <xf numFmtId="165" fontId="30" fillId="2" borderId="9" xfId="3" applyNumberFormat="1" applyFont="1" applyFill="1" applyBorder="1" applyAlignment="1">
      <alignment horizontal="center"/>
    </xf>
    <xf numFmtId="165" fontId="30" fillId="2" borderId="11" xfId="3" applyNumberFormat="1" applyFont="1" applyFill="1" applyBorder="1" applyAlignment="1">
      <alignment horizontal="center"/>
    </xf>
    <xf numFmtId="165" fontId="30" fillId="2" borderId="12" xfId="3" applyNumberFormat="1" applyFont="1" applyFill="1" applyBorder="1" applyAlignment="1">
      <alignment horizontal="center"/>
    </xf>
    <xf numFmtId="165" fontId="14" fillId="2" borderId="0" xfId="3" applyNumberFormat="1" applyFont="1" applyFill="1" applyAlignment="1">
      <alignment horizontal="center" vertical="center"/>
    </xf>
    <xf numFmtId="165" fontId="25" fillId="3" borderId="13" xfId="3" applyNumberFormat="1" applyFont="1" applyFill="1" applyBorder="1" applyAlignment="1">
      <alignment horizontal="center" vertical="center"/>
    </xf>
    <xf numFmtId="165" fontId="25" fillId="3" borderId="14" xfId="3" applyNumberFormat="1" applyFont="1" applyFill="1" applyBorder="1" applyAlignment="1">
      <alignment horizontal="center" vertical="center"/>
    </xf>
    <xf numFmtId="165" fontId="25" fillId="4" borderId="14" xfId="3" applyNumberFormat="1" applyFont="1" applyFill="1" applyBorder="1" applyAlignment="1">
      <alignment horizontal="center" vertical="center"/>
    </xf>
    <xf numFmtId="165" fontId="25" fillId="4" borderId="15" xfId="3" applyNumberFormat="1" applyFont="1" applyFill="1" applyBorder="1" applyAlignment="1">
      <alignment horizontal="center" vertical="center"/>
    </xf>
    <xf numFmtId="165" fontId="25" fillId="4" borderId="13" xfId="3" applyNumberFormat="1" applyFont="1" applyFill="1" applyBorder="1" applyAlignment="1">
      <alignment horizontal="center" vertical="center"/>
    </xf>
    <xf numFmtId="165" fontId="30" fillId="5" borderId="0" xfId="1" applyNumberFormat="1" applyFont="1" applyFill="1" applyAlignment="1">
      <alignment horizontal="center" vertical="center"/>
    </xf>
    <xf numFmtId="165" fontId="14" fillId="2" borderId="0" xfId="1" applyNumberFormat="1" applyFont="1" applyFill="1" applyAlignment="1">
      <alignment horizontal="center" vertical="center" wrapText="1"/>
    </xf>
    <xf numFmtId="165" fontId="25" fillId="4" borderId="0" xfId="1" applyNumberFormat="1" applyFont="1" applyFill="1" applyAlignment="1">
      <alignment horizontal="center" vertical="center"/>
    </xf>
    <xf numFmtId="165" fontId="25" fillId="6" borderId="0" xfId="1" applyNumberFormat="1" applyFont="1" applyFill="1" applyAlignment="1">
      <alignment horizontal="center" vertical="center"/>
    </xf>
    <xf numFmtId="165" fontId="30" fillId="2" borderId="9" xfId="1" applyNumberFormat="1" applyFont="1" applyFill="1" applyBorder="1" applyAlignment="1">
      <alignment horizontal="center" vertical="center" wrapText="1"/>
    </xf>
    <xf numFmtId="165" fontId="30" fillId="2" borderId="11" xfId="1" applyNumberFormat="1" applyFont="1" applyFill="1" applyBorder="1" applyAlignment="1">
      <alignment horizontal="center" vertical="center" wrapText="1"/>
    </xf>
    <xf numFmtId="165" fontId="30" fillId="2" borderId="0" xfId="1" applyNumberFormat="1" applyFont="1" applyFill="1" applyAlignment="1">
      <alignment horizontal="center"/>
    </xf>
    <xf numFmtId="165" fontId="30" fillId="5" borderId="0" xfId="1" applyNumberFormat="1" applyFont="1" applyFill="1" applyAlignment="1">
      <alignment horizontal="center" vertical="center" wrapText="1"/>
    </xf>
    <xf numFmtId="0" fontId="16" fillId="0" borderId="0" xfId="17" applyFont="1" applyAlignment="1">
      <alignment horizontal="center" vertical="top"/>
    </xf>
    <xf numFmtId="0" fontId="30" fillId="0" borderId="0" xfId="44" applyFont="1" applyAlignment="1">
      <alignment horizontal="center"/>
    </xf>
    <xf numFmtId="0" fontId="34" fillId="0" borderId="0" xfId="45" applyFont="1" applyAlignment="1">
      <alignment horizontal="left" vertical="top" wrapText="1"/>
    </xf>
    <xf numFmtId="0" fontId="48" fillId="5" borderId="32" xfId="4" applyFont="1" applyFill="1" applyBorder="1" applyAlignment="1">
      <alignment horizontal="center" vertical="center" wrapText="1"/>
    </xf>
    <xf numFmtId="0" fontId="48" fillId="5" borderId="33" xfId="4" applyFont="1" applyFill="1" applyBorder="1" applyAlignment="1">
      <alignment horizontal="center" vertical="center" wrapText="1"/>
    </xf>
    <xf numFmtId="0" fontId="48" fillId="5" borderId="34" xfId="4" applyFont="1" applyFill="1" applyBorder="1" applyAlignment="1">
      <alignment horizontal="center" vertical="center" wrapText="1"/>
    </xf>
    <xf numFmtId="175" fontId="48" fillId="5" borderId="21" xfId="58" applyNumberFormat="1" applyFont="1" applyFill="1" applyBorder="1" applyAlignment="1">
      <alignment horizontal="center" vertical="center"/>
    </xf>
    <xf numFmtId="175" fontId="48" fillId="5" borderId="23" xfId="58" applyNumberFormat="1" applyFont="1" applyFill="1" applyBorder="1" applyAlignment="1">
      <alignment horizontal="center" vertical="center"/>
    </xf>
    <xf numFmtId="175" fontId="48" fillId="5" borderId="22" xfId="58" applyNumberFormat="1" applyFont="1" applyFill="1" applyBorder="1" applyAlignment="1">
      <alignment horizontal="center" vertical="center"/>
    </xf>
    <xf numFmtId="165" fontId="46" fillId="0" borderId="13" xfId="3" applyNumberFormat="1" applyFont="1" applyBorder="1" applyAlignment="1">
      <alignment horizontal="center"/>
    </xf>
    <xf numFmtId="165" fontId="46" fillId="0" borderId="14" xfId="3" applyNumberFormat="1" applyFont="1" applyBorder="1" applyAlignment="1">
      <alignment horizontal="center"/>
    </xf>
    <xf numFmtId="165" fontId="46" fillId="0" borderId="15" xfId="3" applyNumberFormat="1" applyFont="1" applyBorder="1" applyAlignment="1">
      <alignment horizontal="center"/>
    </xf>
    <xf numFmtId="175" fontId="47" fillId="0" borderId="16" xfId="40" applyNumberFormat="1" applyFont="1" applyBorder="1" applyAlignment="1">
      <alignment horizontal="center"/>
    </xf>
    <xf numFmtId="0" fontId="47" fillId="0" borderId="0" xfId="40" applyFont="1" applyAlignment="1">
      <alignment horizontal="center"/>
    </xf>
    <xf numFmtId="0" fontId="47" fillId="0" borderId="17" xfId="40" applyFont="1" applyBorder="1" applyAlignment="1">
      <alignment horizontal="center"/>
    </xf>
    <xf numFmtId="165" fontId="46" fillId="5" borderId="16" xfId="3" applyNumberFormat="1" applyFont="1" applyFill="1" applyBorder="1" applyAlignment="1">
      <alignment horizontal="center"/>
    </xf>
    <xf numFmtId="165" fontId="46" fillId="5" borderId="0" xfId="3" applyNumberFormat="1" applyFont="1" applyFill="1" applyAlignment="1">
      <alignment horizontal="center"/>
    </xf>
    <xf numFmtId="165" fontId="46" fillId="5" borderId="17" xfId="3" applyNumberFormat="1" applyFont="1" applyFill="1" applyBorder="1" applyAlignment="1">
      <alignment horizontal="center"/>
    </xf>
    <xf numFmtId="165" fontId="48" fillId="5" borderId="30" xfId="3" applyNumberFormat="1" applyFont="1" applyFill="1" applyBorder="1" applyAlignment="1">
      <alignment horizontal="center"/>
    </xf>
    <xf numFmtId="1" fontId="48" fillId="5" borderId="7" xfId="3" applyNumberFormat="1" applyFont="1" applyFill="1" applyBorder="1" applyAlignment="1">
      <alignment horizontal="center"/>
    </xf>
    <xf numFmtId="165" fontId="48" fillId="5" borderId="31" xfId="3" applyNumberFormat="1" applyFont="1" applyFill="1" applyBorder="1" applyAlignment="1">
      <alignment horizontal="center"/>
    </xf>
    <xf numFmtId="0" fontId="48" fillId="5" borderId="32" xfId="4" applyFont="1" applyFill="1" applyBorder="1" applyAlignment="1">
      <alignment horizontal="center" vertical="center"/>
    </xf>
    <xf numFmtId="0" fontId="48" fillId="5" borderId="33" xfId="4" applyFont="1" applyFill="1" applyBorder="1" applyAlignment="1">
      <alignment horizontal="center" vertical="center"/>
    </xf>
    <xf numFmtId="0" fontId="48" fillId="5" borderId="34" xfId="4" applyFont="1" applyFill="1" applyBorder="1" applyAlignment="1">
      <alignment horizontal="center" vertical="center"/>
    </xf>
  </cellXfs>
  <cellStyles count="59">
    <cellStyle name="Millares" xfId="57" builtinId="3"/>
    <cellStyle name="Millares 2" xfId="5" xr:uid="{00000000-0005-0000-0000-000000000000}"/>
    <cellStyle name="Millares 2 2" xfId="36" xr:uid="{00000000-0005-0000-0000-000001000000}"/>
    <cellStyle name="Millares 2 2 2" xfId="37" xr:uid="{00000000-0005-0000-0000-000002000000}"/>
    <cellStyle name="Millares 2 3" xfId="46" xr:uid="{00000000-0005-0000-0000-000003000000}"/>
    <cellStyle name="Millares 3 2" xfId="38" xr:uid="{00000000-0005-0000-0000-000004000000}"/>
    <cellStyle name="Millares 4" xfId="39" xr:uid="{00000000-0005-0000-0000-000005000000}"/>
    <cellStyle name="Millares 5" xfId="49" xr:uid="{00000000-0005-0000-0000-000006000000}"/>
    <cellStyle name="Moneda" xfId="56" builtinId="4"/>
    <cellStyle name="Moneda 2" xfId="50" xr:uid="{00000000-0005-0000-0000-000007000000}"/>
    <cellStyle name="Moneda_-------- ANEXO CARGOS POR SERVICIO" xfId="58" xr:uid="{48428A3F-1C22-400C-9ED0-C906E4F639B7}"/>
    <cellStyle name="Normal" xfId="0" builtinId="0"/>
    <cellStyle name="Normal 10" xfId="6" xr:uid="{00000000-0005-0000-0000-000009000000}"/>
    <cellStyle name="Normal 2" xfId="2" xr:uid="{00000000-0005-0000-0000-00000A000000}"/>
    <cellStyle name="Normal 2 2" xfId="4" xr:uid="{00000000-0005-0000-0000-00000B000000}"/>
    <cellStyle name="Normal 2 2 2" xfId="7" xr:uid="{00000000-0005-0000-0000-00000C000000}"/>
    <cellStyle name="Normal 2 2 2 2" xfId="8" xr:uid="{00000000-0005-0000-0000-00000D000000}"/>
    <cellStyle name="Normal 2 2 2 2 2" xfId="32" xr:uid="{00000000-0005-0000-0000-00000E000000}"/>
    <cellStyle name="Normal 2 2 2 2 3" xfId="45" xr:uid="{00000000-0005-0000-0000-00000F000000}"/>
    <cellStyle name="Normal 2 2 3" xfId="9" xr:uid="{00000000-0005-0000-0000-000010000000}"/>
    <cellStyle name="Normal 2 2 3 2" xfId="33" xr:uid="{00000000-0005-0000-0000-000011000000}"/>
    <cellStyle name="Normal 2 2 3 3" xfId="48" xr:uid="{00000000-0005-0000-0000-000012000000}"/>
    <cellStyle name="Normal 2 3" xfId="10" xr:uid="{00000000-0005-0000-0000-000013000000}"/>
    <cellStyle name="Normal 2 4" xfId="11" xr:uid="{00000000-0005-0000-0000-000014000000}"/>
    <cellStyle name="Normal 2 5" xfId="12" xr:uid="{00000000-0005-0000-0000-000015000000}"/>
    <cellStyle name="Normal 2 5 2" xfId="13" xr:uid="{00000000-0005-0000-0000-000016000000}"/>
    <cellStyle name="Normal 2 6" xfId="14" xr:uid="{00000000-0005-0000-0000-000017000000}"/>
    <cellStyle name="Normal 2 6 2" xfId="34" xr:uid="{00000000-0005-0000-0000-000018000000}"/>
    <cellStyle name="Normal 2 6 3" xfId="40" xr:uid="{00000000-0005-0000-0000-000019000000}"/>
    <cellStyle name="Normal 2 6 3 2" xfId="51" xr:uid="{00000000-0005-0000-0000-00001A000000}"/>
    <cellStyle name="Normal 2 6 3 3" xfId="54" xr:uid="{00000000-0005-0000-0000-00001B000000}"/>
    <cellStyle name="Normal 2 6 4" xfId="44" xr:uid="{00000000-0005-0000-0000-00001C000000}"/>
    <cellStyle name="Normal 3" xfId="15" xr:uid="{00000000-0005-0000-0000-00001D000000}"/>
    <cellStyle name="Normal 3 2" xfId="41" xr:uid="{00000000-0005-0000-0000-00001E000000}"/>
    <cellStyle name="Normal 3 2 2" xfId="52" xr:uid="{00000000-0005-0000-0000-00001F000000}"/>
    <cellStyle name="Normal 3 2 3" xfId="55" xr:uid="{00000000-0005-0000-0000-000020000000}"/>
    <cellStyle name="Normal 4" xfId="16" xr:uid="{00000000-0005-0000-0000-000021000000}"/>
    <cellStyle name="Normal 5" xfId="17" xr:uid="{00000000-0005-0000-0000-000022000000}"/>
    <cellStyle name="Normal 5 2" xfId="18" xr:uid="{00000000-0005-0000-0000-000023000000}"/>
    <cellStyle name="Normal 5 3" xfId="19" xr:uid="{00000000-0005-0000-0000-000024000000}"/>
    <cellStyle name="Normal 6" xfId="20" xr:uid="{00000000-0005-0000-0000-000025000000}"/>
    <cellStyle name="Normal 7" xfId="21" xr:uid="{00000000-0005-0000-0000-000026000000}"/>
    <cellStyle name="Normal 8" xfId="22" xr:uid="{00000000-0005-0000-0000-000027000000}"/>
    <cellStyle name="Normal 9" xfId="23" xr:uid="{00000000-0005-0000-0000-000028000000}"/>
    <cellStyle name="Normal_MENDOZA#" xfId="1" xr:uid="{00000000-0005-0000-0000-000029000000}"/>
    <cellStyle name="Normal_MENDOZA# 2 2" xfId="3" xr:uid="{00000000-0005-0000-0000-00002A000000}"/>
    <cellStyle name="Porcentaje 2" xfId="35" xr:uid="{00000000-0005-0000-0000-00002B000000}"/>
    <cellStyle name="Porcentaje 2 2" xfId="47" xr:uid="{00000000-0005-0000-0000-00002C000000}"/>
    <cellStyle name="Porcentaje 3" xfId="42" xr:uid="{00000000-0005-0000-0000-00002D000000}"/>
    <cellStyle name="Porcentaje 4" xfId="43" xr:uid="{00000000-0005-0000-0000-00002E000000}"/>
    <cellStyle name="Porcentaje 5" xfId="53" xr:uid="{00000000-0005-0000-0000-00002F000000}"/>
    <cellStyle name="Porcentual 2" xfId="24" xr:uid="{00000000-0005-0000-0000-000030000000}"/>
    <cellStyle name="Porcentual 3" xfId="25" xr:uid="{00000000-0005-0000-0000-000031000000}"/>
    <cellStyle name="Porcentual 3 2" xfId="26" xr:uid="{00000000-0005-0000-0000-000032000000}"/>
    <cellStyle name="Porcentual 3 2 2" xfId="27" xr:uid="{00000000-0005-0000-0000-000033000000}"/>
    <cellStyle name="Porcentual 4" xfId="28" xr:uid="{00000000-0005-0000-0000-000034000000}"/>
    <cellStyle name="Porcentual 5" xfId="29" xr:uid="{00000000-0005-0000-0000-000035000000}"/>
    <cellStyle name="Porcentual 6" xfId="30" xr:uid="{00000000-0005-0000-0000-000036000000}"/>
    <cellStyle name="Porcentual 7" xfId="31" xr:uid="{00000000-0005-0000-0000-00003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106&#176;%20Noviembre%202024\Cuadros\EDEMSA%20Noviembre%2024%20para%20UF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VEGAV~1.EPR\CONFIG~1\Temp\EDESTESA%20Feb1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Tarifas%20JC\Renegociaci&#243;n%20Tarifaria\03&#186;%20Renegociaci&#243;n%2003-04\C&#225;lculos%20RT\UTN-Tuc\Cuadro%20Tarifario\cuadroTarifarioEdemsaBB%20(modif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91&#186;%20Febrero%202021\Cuadros\EDEMSA%20Propio%20Feb21%20Res%2013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95&#186;%20Febrero%202022\Cuadros\GC%20Feb22%20Res%20105_2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EDEMSA%20Base%20de%20C&#225;lculo%20Cuadro%20Tarifario%20(aj.parci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101&#186;%20Agosto%202023\Cuadros\EDESTE%20Ago23%20para%20NO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104&#176;%20Mayo%202024\Cuadros\CT%20UF%20Junio2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99&#186;%20Febrero%202023\Cuadros\EDEMSA%20Feb23%20para%20FOPIATZA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99&#186;%20Febrero%202023\Cuadros\EDEMSA%20Feb23%20para%20NOD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97&#186;%20Agosto%202022\Setiembre%202022\EDEMSA%20Set22%20para%20U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96&#186;%20Mayo%202022\Varios\Cuadro%20RREEDD%20May22%20Res%20SE%203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89&#186;%20Agosto%202020\Cuadros\EDEMSA%20Ago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uttiR\AppData\Local\Temp\notesC4A9C8\Transf\Tarifas\Cuadros%20Tarifarios\C&#225;lculo%20Cuadros\83&#186;%20Febrero%202019\Cuadros\Impactos%20Febrero\EDEMSA%20Feb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F CT Tarifa Social y PE"/>
      <sheetName val="A CT SIN SEN"/>
      <sheetName val="B CT para SEN"/>
      <sheetName val="B CT Int SEN N1"/>
      <sheetName val="B CT Int SEN N2"/>
      <sheetName val="B CT Int SEN N3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6241.0129951485005</v>
          </cell>
        </row>
        <row r="89">
          <cell r="C89">
            <v>7154.7623176196712</v>
          </cell>
        </row>
        <row r="90">
          <cell r="C90">
            <v>12288.530411716831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ETRi"/>
      <sheetName val="Cálculo PPST"/>
      <sheetName val="Cálculo CUST"/>
      <sheetName val="Cuadro Tarifario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C15">
            <v>0.83506290969999997</v>
          </cell>
        </row>
        <row r="90">
          <cell r="C90">
            <v>20.708973239999999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YUDA"/>
      <sheetName val="Hoja1"/>
      <sheetName val="CALCULO INVERSION AT"/>
      <sheetName val="CALCULO DEL CD"/>
      <sheetName val="GENERACION"/>
      <sheetName val="PEQDEM TABLA (RES)"/>
      <sheetName val="PEQDEM SALIDA (RES)"/>
      <sheetName val="PEQDEM TABLA (GEN)"/>
      <sheetName val="PEQDEM SALIDA (GEN)"/>
      <sheetName val="DATOS CALCULO TARIFA"/>
      <sheetName val="SALIDA"/>
      <sheetName val="FACTURACION"/>
      <sheetName val="INGRESOS"/>
      <sheetName val="Dem-Per"/>
      <sheetName val="VNR EDEMSA 6,5%"/>
      <sheetName val="Verif CD"/>
      <sheetName val="Verif CGC"/>
      <sheetName val="Verif POT"/>
      <sheetName val="Verif Energ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115">
          <cell r="F115">
            <v>1.0696485104768916</v>
          </cell>
          <cell r="H115">
            <v>1.1492185367687042</v>
          </cell>
        </row>
        <row r="213">
          <cell r="J213">
            <v>0.23176861961497136</v>
          </cell>
        </row>
        <row r="218">
          <cell r="J218">
            <v>0.51596466671575314</v>
          </cell>
        </row>
        <row r="238">
          <cell r="D238">
            <v>0.214898555733261</v>
          </cell>
        </row>
        <row r="239">
          <cell r="D239">
            <v>0.215</v>
          </cell>
        </row>
        <row r="250">
          <cell r="D250">
            <v>0.6</v>
          </cell>
        </row>
        <row r="251">
          <cell r="D251">
            <v>0.65</v>
          </cell>
        </row>
        <row r="275">
          <cell r="H275">
            <v>0.4</v>
          </cell>
          <cell r="I275">
            <v>0.4</v>
          </cell>
        </row>
        <row r="276">
          <cell r="H276">
            <v>0.09</v>
          </cell>
          <cell r="I276">
            <v>0.11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8">
          <cell r="C68">
            <v>1.079070065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UF Int"/>
      <sheetName val="CT simpl SIN SEN"/>
      <sheetName val="CT simpl CON SEN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1">
          <cell r="C71">
            <v>1.0260793509999999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ETRi"/>
      <sheetName val="Cálculo PPST"/>
      <sheetName val="Cálculo CUST"/>
      <sheetName val="Cuadro Tarifario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>
        <row r="4">
          <cell r="C4">
            <v>0.52118390663561287</v>
          </cell>
        </row>
        <row r="55">
          <cell r="C55">
            <v>0.1315276688190416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/>
      <sheetData sheetId="1"/>
      <sheetData sheetId="2"/>
      <sheetData sheetId="3"/>
      <sheetData sheetId="4"/>
      <sheetData sheetId="5">
        <row r="4">
          <cell r="C4">
            <v>120000</v>
          </cell>
        </row>
      </sheetData>
      <sheetData sheetId="6">
        <row r="5">
          <cell r="D5">
            <v>80</v>
          </cell>
        </row>
      </sheetData>
      <sheetData sheetId="7">
        <row r="7">
          <cell r="D7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C5">
            <v>0.3397736179312898</v>
          </cell>
        </row>
        <row r="88">
          <cell r="C88">
            <v>353.32814668672404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Cálculo $CT"/>
      <sheetName val="Cálculo $GA"/>
      <sheetName val="Cálculo $CANAMP"/>
      <sheetName val="SUMAPOT"/>
      <sheetName val="Cálculo PPST"/>
      <sheetName val="Cálculo CUST"/>
      <sheetName val="Datos MEM"/>
      <sheetName val="Cálculo PETRi"/>
      <sheetName val="F CT Tarifa Social y PE"/>
      <sheetName val="A CT SIN SEN"/>
      <sheetName val="B CT para SEN"/>
      <sheetName val="B CT Int SEN N1"/>
      <sheetName val="B CT Int SEN N2"/>
      <sheetName val="B CT Int SEN N3"/>
      <sheetName val="Base de Cálculo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Valor N2 base</v>
          </cell>
        </row>
      </sheetData>
      <sheetData sheetId="6"/>
      <sheetData sheetId="7">
        <row r="5">
          <cell r="B5" t="str">
            <v>POTREF N2 base  ($/Mw)</v>
          </cell>
        </row>
      </sheetData>
      <sheetData sheetId="8"/>
      <sheetData sheetId="9"/>
      <sheetData sheetId="10">
        <row r="11">
          <cell r="E11">
            <v>3482.9789999999998</v>
          </cell>
        </row>
      </sheetData>
      <sheetData sheetId="11"/>
      <sheetData sheetId="12"/>
      <sheetData sheetId="13"/>
      <sheetData sheetId="14"/>
      <sheetData sheetId="15">
        <row r="15">
          <cell r="C15">
            <v>0.83506290969999997</v>
          </cell>
        </row>
        <row r="90">
          <cell r="C90">
            <v>7753.9803488410971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>
        <row r="4">
          <cell r="C4">
            <v>0.52118390663561287</v>
          </cell>
        </row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>
        <row r="5">
          <cell r="C5" t="str">
            <v>Vigencia: 1° de Febrero al 30 de Abril de 2023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8">
          <cell r="D8">
            <v>24.384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C4">
            <v>0.52118390663561287</v>
          </cell>
        </row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234.63747681710379</v>
          </cell>
        </row>
        <row r="89">
          <cell r="C89">
            <v>400.27974477846692</v>
          </cell>
        </row>
        <row r="90">
          <cell r="C90">
            <v>799.81404052709331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165.12554868297175</v>
          </cell>
        </row>
        <row r="89">
          <cell r="C89">
            <v>297.09872813436186</v>
          </cell>
        </row>
        <row r="90">
          <cell r="C90">
            <v>604.69384860151081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simpl RREEDD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D11">
            <v>120.4</v>
          </cell>
        </row>
      </sheetData>
      <sheetData sheetId="7"/>
      <sheetData sheetId="8">
        <row r="21">
          <cell r="K21">
            <v>3.47445</v>
          </cell>
        </row>
      </sheetData>
      <sheetData sheetId="9"/>
      <sheetData sheetId="10">
        <row r="4">
          <cell r="C4">
            <v>0.52118390663561287</v>
          </cell>
        </row>
        <row r="5">
          <cell r="C5">
            <v>0.3397736179312898</v>
          </cell>
        </row>
        <row r="6">
          <cell r="C6">
            <v>2.6911552575770034E-2</v>
          </cell>
        </row>
        <row r="7">
          <cell r="C7">
            <v>9.3144150307599583E-3</v>
          </cell>
        </row>
        <row r="9">
          <cell r="C9">
            <v>1.2732562097496256</v>
          </cell>
        </row>
        <row r="10">
          <cell r="C10">
            <v>0.30670761210035158</v>
          </cell>
        </row>
        <row r="11">
          <cell r="C11">
            <v>1.9094873582766798E-2</v>
          </cell>
        </row>
        <row r="12">
          <cell r="C12">
            <v>1.0253807106598985E-2</v>
          </cell>
        </row>
        <row r="14">
          <cell r="C14">
            <v>5.1472694355304558</v>
          </cell>
        </row>
        <row r="15">
          <cell r="C15">
            <v>0.83506290969999997</v>
          </cell>
        </row>
        <row r="16">
          <cell r="C16">
            <v>4.6426820100276709E-3</v>
          </cell>
        </row>
        <row r="17">
          <cell r="C17">
            <v>4.5366379310344835E-3</v>
          </cell>
        </row>
        <row r="19">
          <cell r="C19">
            <v>0.24286691542892724</v>
          </cell>
        </row>
        <row r="20">
          <cell r="C20">
            <v>0.54306851640513498</v>
          </cell>
        </row>
        <row r="21">
          <cell r="C21">
            <v>6.8965517241379379E-3</v>
          </cell>
        </row>
        <row r="22">
          <cell r="C22">
            <v>7.0594723779759169E-3</v>
          </cell>
        </row>
        <row r="24">
          <cell r="C24">
            <v>6.1141629175607691E-4</v>
          </cell>
        </row>
        <row r="26">
          <cell r="C26">
            <v>0.27559741602067195</v>
          </cell>
        </row>
        <row r="27">
          <cell r="C27">
            <v>0.12831622176591378</v>
          </cell>
        </row>
        <row r="28">
          <cell r="C28">
            <v>9.4538812746129634E-3</v>
          </cell>
        </row>
        <row r="29">
          <cell r="C29">
            <v>2.8459958932238192E-3</v>
          </cell>
        </row>
        <row r="31">
          <cell r="C31">
            <v>0.38857142857142857</v>
          </cell>
        </row>
        <row r="32">
          <cell r="C32">
            <v>5.0976712328767056E-3</v>
          </cell>
        </row>
        <row r="33">
          <cell r="C33">
            <v>2.2553918152829772E-3</v>
          </cell>
        </row>
        <row r="34">
          <cell r="C34">
            <v>4.5107836305659547E-4</v>
          </cell>
        </row>
        <row r="35">
          <cell r="C35">
            <v>4.7839352428393515E-3</v>
          </cell>
        </row>
        <row r="36">
          <cell r="C36">
            <v>1.1169368319238775E-3</v>
          </cell>
        </row>
        <row r="37">
          <cell r="C37">
            <v>3.7231227730795917E-4</v>
          </cell>
        </row>
        <row r="39">
          <cell r="C39">
            <v>1.0053163249999999</v>
          </cell>
        </row>
        <row r="40">
          <cell r="C40">
            <v>0.98408566500000005</v>
          </cell>
        </row>
        <row r="41">
          <cell r="C41">
            <v>0.96529437100000004</v>
          </cell>
        </row>
        <row r="42">
          <cell r="C42">
            <v>0.940630513</v>
          </cell>
        </row>
        <row r="43">
          <cell r="C43">
            <v>0.92641791699999998</v>
          </cell>
        </row>
        <row r="44">
          <cell r="C44">
            <v>0.35256484399999999</v>
          </cell>
        </row>
        <row r="45">
          <cell r="C45">
            <v>0.10964742399999999</v>
          </cell>
        </row>
        <row r="46">
          <cell r="C46">
            <v>0.22135901699999999</v>
          </cell>
        </row>
        <row r="49">
          <cell r="C49">
            <v>0.155878821</v>
          </cell>
        </row>
        <row r="50">
          <cell r="C50">
            <v>0.16713890300000001</v>
          </cell>
        </row>
        <row r="51">
          <cell r="C51">
            <v>0.334437812</v>
          </cell>
        </row>
        <row r="52">
          <cell r="C52">
            <v>0.361322802</v>
          </cell>
        </row>
        <row r="53">
          <cell r="C53">
            <v>2.6580470000000002E-3</v>
          </cell>
        </row>
        <row r="55">
          <cell r="C55">
            <v>0.13053377199999999</v>
          </cell>
        </row>
        <row r="56">
          <cell r="C56">
            <v>7.6157515999999995E-2</v>
          </cell>
        </row>
        <row r="57">
          <cell r="C57">
            <v>6.2853651999999996E-2</v>
          </cell>
        </row>
        <row r="58">
          <cell r="C58">
            <v>4.0606690000000001E-2</v>
          </cell>
        </row>
        <row r="59">
          <cell r="C59">
            <v>2.6402911000000001E-2</v>
          </cell>
        </row>
        <row r="61">
          <cell r="C61">
            <v>1.004277775</v>
          </cell>
        </row>
        <row r="62">
          <cell r="C62">
            <v>0.92752114600000002</v>
          </cell>
        </row>
        <row r="63">
          <cell r="C63">
            <v>0.96430554300000004</v>
          </cell>
        </row>
        <row r="64">
          <cell r="C64">
            <v>0.940630513</v>
          </cell>
        </row>
        <row r="65">
          <cell r="C65">
            <v>0.92641791699999998</v>
          </cell>
        </row>
        <row r="67">
          <cell r="C67">
            <v>1.1407919879999999</v>
          </cell>
        </row>
        <row r="68">
          <cell r="C68">
            <v>1.079070065</v>
          </cell>
        </row>
        <row r="69">
          <cell r="C69">
            <v>1.066672914</v>
          </cell>
        </row>
        <row r="70">
          <cell r="C70">
            <v>1.039406952</v>
          </cell>
        </row>
        <row r="71">
          <cell r="C71">
            <v>1.0248344</v>
          </cell>
        </row>
        <row r="73">
          <cell r="C73">
            <v>218.36806331642748</v>
          </cell>
        </row>
        <row r="74">
          <cell r="C74">
            <v>316.60275079147721</v>
          </cell>
        </row>
        <row r="75">
          <cell r="C75">
            <v>763.7801209051056</v>
          </cell>
        </row>
        <row r="76">
          <cell r="C76">
            <v>781.30697164608841</v>
          </cell>
        </row>
        <row r="77">
          <cell r="C77">
            <v>2103.8853159325085</v>
          </cell>
        </row>
        <row r="78">
          <cell r="C78">
            <v>2270.1756700676187</v>
          </cell>
        </row>
        <row r="79">
          <cell r="C79">
            <v>2209.9132523594408</v>
          </cell>
        </row>
        <row r="80">
          <cell r="C80">
            <v>1909.5983956764628</v>
          </cell>
        </row>
        <row r="81">
          <cell r="C81">
            <v>1780.3914922728131</v>
          </cell>
        </row>
        <row r="82">
          <cell r="C82">
            <v>1369.9395318178888</v>
          </cell>
        </row>
        <row r="83">
          <cell r="C83">
            <v>981.75044624425141</v>
          </cell>
        </row>
        <row r="84">
          <cell r="C84">
            <v>522.17722325285115</v>
          </cell>
        </row>
        <row r="85">
          <cell r="C85">
            <v>337.84989527092915</v>
          </cell>
        </row>
        <row r="88">
          <cell r="C88">
            <v>136.02530483720398</v>
          </cell>
        </row>
        <row r="89">
          <cell r="C89">
            <v>252.52881307938677</v>
          </cell>
        </row>
        <row r="90">
          <cell r="C90">
            <v>519.50407211825518</v>
          </cell>
        </row>
        <row r="91">
          <cell r="C91">
            <v>477.13413314545824</v>
          </cell>
        </row>
        <row r="92">
          <cell r="C92">
            <v>3612.5757022570656</v>
          </cell>
        </row>
        <row r="93">
          <cell r="C93">
            <v>1531.2748993076461</v>
          </cell>
        </row>
        <row r="94">
          <cell r="C94">
            <v>764.56335103443701</v>
          </cell>
        </row>
        <row r="95">
          <cell r="C95">
            <v>2263.9000486836553</v>
          </cell>
        </row>
        <row r="96">
          <cell r="C96">
            <v>22542.401952943754</v>
          </cell>
        </row>
        <row r="97">
          <cell r="C97">
            <v>30429.70867369929</v>
          </cell>
        </row>
        <row r="98">
          <cell r="C98">
            <v>99311.835203856172</v>
          </cell>
        </row>
        <row r="99">
          <cell r="C99">
            <v>1596.3120431351726</v>
          </cell>
        </row>
        <row r="100">
          <cell r="C100">
            <v>15208.884989069733</v>
          </cell>
        </row>
        <row r="102">
          <cell r="C102">
            <v>0.26573672700000001</v>
          </cell>
        </row>
        <row r="103">
          <cell r="C103">
            <v>0.49171768199999999</v>
          </cell>
        </row>
        <row r="104">
          <cell r="C104">
            <v>0.242545591</v>
          </cell>
        </row>
        <row r="105">
          <cell r="C105">
            <v>0.25644091000000002</v>
          </cell>
        </row>
        <row r="106">
          <cell r="C106">
            <v>0.48571545300000002</v>
          </cell>
        </row>
        <row r="107">
          <cell r="C107">
            <v>0.25784363700000001</v>
          </cell>
        </row>
        <row r="108">
          <cell r="C108">
            <v>0.24040910300000001</v>
          </cell>
        </row>
        <row r="109">
          <cell r="C109">
            <v>0.53641966200000002</v>
          </cell>
        </row>
        <row r="110">
          <cell r="C110">
            <v>0.223171235</v>
          </cell>
        </row>
        <row r="111">
          <cell r="C111">
            <v>0.24268271999999999</v>
          </cell>
        </row>
        <row r="112">
          <cell r="C112">
            <v>0.57436885800000004</v>
          </cell>
        </row>
        <row r="113">
          <cell r="C113">
            <v>0.182948422</v>
          </cell>
        </row>
        <row r="114">
          <cell r="C114">
            <v>0.24</v>
          </cell>
        </row>
        <row r="115">
          <cell r="C115">
            <v>0.23</v>
          </cell>
        </row>
        <row r="116">
          <cell r="C116">
            <v>0.53</v>
          </cell>
        </row>
        <row r="117">
          <cell r="C117">
            <v>0.22519282800000001</v>
          </cell>
        </row>
        <row r="118">
          <cell r="C118">
            <v>0.57811315600000002</v>
          </cell>
        </row>
        <row r="119">
          <cell r="C119">
            <v>0.196694016</v>
          </cell>
        </row>
        <row r="120">
          <cell r="C120">
            <v>0.61525401400000002</v>
          </cell>
        </row>
        <row r="121">
          <cell r="C121">
            <v>0.38474598599999998</v>
          </cell>
        </row>
        <row r="122">
          <cell r="C122">
            <v>0.61556913499999999</v>
          </cell>
        </row>
        <row r="123">
          <cell r="C123">
            <v>0.38443086500000001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34.323511329229554</v>
          </cell>
        </row>
        <row r="89">
          <cell r="C89">
            <v>85.946912439296497</v>
          </cell>
        </row>
        <row r="90">
          <cell r="C90">
            <v>176.81060015978937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4">
          <cell r="C4">
            <v>0.52118390663561287</v>
          </cell>
        </row>
        <row r="5">
          <cell r="C5">
            <v>0.3397736179312898</v>
          </cell>
        </row>
        <row r="6">
          <cell r="C6">
            <v>2.6911552575770034E-2</v>
          </cell>
        </row>
        <row r="7">
          <cell r="C7">
            <v>9.3144150307599583E-3</v>
          </cell>
        </row>
        <row r="9">
          <cell r="C9">
            <v>1.2732562097496256</v>
          </cell>
        </row>
        <row r="10">
          <cell r="C10">
            <v>0.30670761210035158</v>
          </cell>
        </row>
        <row r="11">
          <cell r="C11">
            <v>1.9094873582766798E-2</v>
          </cell>
        </row>
        <row r="12">
          <cell r="C12">
            <v>1.0253807106598985E-2</v>
          </cell>
        </row>
        <row r="14">
          <cell r="C14">
            <v>5.1472694355304558</v>
          </cell>
        </row>
        <row r="15">
          <cell r="C15">
            <v>0.83506290969999997</v>
          </cell>
        </row>
        <row r="16">
          <cell r="C16">
            <v>4.6426820100276709E-3</v>
          </cell>
        </row>
        <row r="17">
          <cell r="C17">
            <v>4.5366379310344835E-3</v>
          </cell>
        </row>
        <row r="19">
          <cell r="C19">
            <v>0.24286691542892724</v>
          </cell>
        </row>
        <row r="20">
          <cell r="C20">
            <v>0.54306851640513498</v>
          </cell>
        </row>
        <row r="21">
          <cell r="C21">
            <v>6.8965517241379379E-3</v>
          </cell>
        </row>
        <row r="22">
          <cell r="C22">
            <v>7.0594723779759169E-3</v>
          </cell>
        </row>
        <row r="24">
          <cell r="C24">
            <v>6.1141629175607691E-4</v>
          </cell>
        </row>
        <row r="26">
          <cell r="C26">
            <v>0.27559741602067195</v>
          </cell>
        </row>
        <row r="27">
          <cell r="C27">
            <v>0.12831622176591378</v>
          </cell>
        </row>
        <row r="28">
          <cell r="C28">
            <v>9.4538812746129634E-3</v>
          </cell>
        </row>
        <row r="29">
          <cell r="C29">
            <v>2.8459958932238192E-3</v>
          </cell>
        </row>
        <row r="31">
          <cell r="C31">
            <v>0.38857142857142857</v>
          </cell>
        </row>
        <row r="32">
          <cell r="C32">
            <v>5.0976712328767056E-3</v>
          </cell>
        </row>
        <row r="33">
          <cell r="C33">
            <v>2.2553918152829772E-3</v>
          </cell>
        </row>
        <row r="34">
          <cell r="C34">
            <v>4.5107836305659547E-4</v>
          </cell>
        </row>
        <row r="35">
          <cell r="C35">
            <v>4.7839352428393515E-3</v>
          </cell>
        </row>
        <row r="36">
          <cell r="C36">
            <v>1.1169368319238775E-3</v>
          </cell>
        </row>
        <row r="37">
          <cell r="C37">
            <v>3.7231227730795917E-4</v>
          </cell>
        </row>
        <row r="39">
          <cell r="C39">
            <v>1.0053163249999999</v>
          </cell>
        </row>
        <row r="40">
          <cell r="C40">
            <v>0.98408566500000005</v>
          </cell>
        </row>
        <row r="41">
          <cell r="C41">
            <v>0.96529437100000004</v>
          </cell>
        </row>
        <row r="42">
          <cell r="C42">
            <v>0.940630513</v>
          </cell>
        </row>
        <row r="43">
          <cell r="C43">
            <v>0.92641791699999998</v>
          </cell>
        </row>
        <row r="44">
          <cell r="C44">
            <v>0.35256484399999999</v>
          </cell>
        </row>
        <row r="45">
          <cell r="C45">
            <v>0.10964742399999999</v>
          </cell>
        </row>
        <row r="46">
          <cell r="C46">
            <v>0.22135901699999999</v>
          </cell>
        </row>
        <row r="49">
          <cell r="C49">
            <v>0.155878821</v>
          </cell>
        </row>
        <row r="50">
          <cell r="C50">
            <v>0.16713890300000001</v>
          </cell>
        </row>
        <row r="51">
          <cell r="C51">
            <v>0.334437812</v>
          </cell>
        </row>
        <row r="52">
          <cell r="C52">
            <v>0.361322802</v>
          </cell>
        </row>
        <row r="53">
          <cell r="C53">
            <v>2.6580470000000002E-3</v>
          </cell>
        </row>
        <row r="55">
          <cell r="C55">
            <v>0.13053377199999999</v>
          </cell>
        </row>
        <row r="56">
          <cell r="C56">
            <v>7.6157515999999995E-2</v>
          </cell>
        </row>
        <row r="57">
          <cell r="C57">
            <v>6.2853651999999996E-2</v>
          </cell>
        </row>
        <row r="58">
          <cell r="C58">
            <v>4.0606690000000001E-2</v>
          </cell>
        </row>
        <row r="59">
          <cell r="C59">
            <v>2.6402911000000001E-2</v>
          </cell>
        </row>
        <row r="61">
          <cell r="C61">
            <v>1.004277775</v>
          </cell>
        </row>
        <row r="62">
          <cell r="C62">
            <v>0.92752114600000002</v>
          </cell>
        </row>
        <row r="63">
          <cell r="C63">
            <v>0.96430554300000004</v>
          </cell>
        </row>
        <row r="64">
          <cell r="C64">
            <v>0.940630513</v>
          </cell>
        </row>
        <row r="65">
          <cell r="C65">
            <v>0.92641791699999998</v>
          </cell>
        </row>
        <row r="67">
          <cell r="C67">
            <v>1.1407919879999999</v>
          </cell>
        </row>
        <row r="68">
          <cell r="C68">
            <v>1.079070065</v>
          </cell>
        </row>
        <row r="69">
          <cell r="C69">
            <v>1.066672914</v>
          </cell>
        </row>
        <row r="70">
          <cell r="C70">
            <v>1.039406952</v>
          </cell>
        </row>
        <row r="71">
          <cell r="C71">
            <v>1.0248344</v>
          </cell>
        </row>
        <row r="102">
          <cell r="C102">
            <v>0.26573672700000001</v>
          </cell>
        </row>
        <row r="103">
          <cell r="C103">
            <v>0.49171768199999999</v>
          </cell>
        </row>
        <row r="104">
          <cell r="C104">
            <v>0.242545591</v>
          </cell>
        </row>
        <row r="105">
          <cell r="C105">
            <v>0.25644091000000002</v>
          </cell>
        </row>
        <row r="106">
          <cell r="C106">
            <v>0.48571545300000002</v>
          </cell>
        </row>
        <row r="107">
          <cell r="C107">
            <v>0.25784363700000001</v>
          </cell>
        </row>
        <row r="108">
          <cell r="C108">
            <v>0.24040910300000001</v>
          </cell>
        </row>
        <row r="109">
          <cell r="C109">
            <v>0.53641966200000002</v>
          </cell>
        </row>
        <row r="110">
          <cell r="C110">
            <v>0.223171235</v>
          </cell>
        </row>
        <row r="111">
          <cell r="C111">
            <v>0.24268271999999999</v>
          </cell>
        </row>
        <row r="112">
          <cell r="C112">
            <v>0.57436885800000004</v>
          </cell>
        </row>
        <row r="113">
          <cell r="C113">
            <v>0.182948422</v>
          </cell>
        </row>
        <row r="114">
          <cell r="C114">
            <v>0.24</v>
          </cell>
        </row>
        <row r="115">
          <cell r="C115">
            <v>0.23</v>
          </cell>
        </row>
        <row r="116">
          <cell r="C116">
            <v>0.53</v>
          </cell>
        </row>
        <row r="117">
          <cell r="C117">
            <v>0.22519282800000001</v>
          </cell>
        </row>
        <row r="118">
          <cell r="C118">
            <v>0.57811315600000002</v>
          </cell>
        </row>
        <row r="119">
          <cell r="C119">
            <v>0.196694016</v>
          </cell>
        </row>
        <row r="120">
          <cell r="C120">
            <v>0.61525401400000002</v>
          </cell>
        </row>
        <row r="121">
          <cell r="C121">
            <v>0.38474598599999998</v>
          </cell>
        </row>
        <row r="122">
          <cell r="C122">
            <v>0.61556913499999999</v>
          </cell>
        </row>
        <row r="123">
          <cell r="C123">
            <v>0.38443086500000001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D4930-A678-4EF4-8D32-3BDD066F41BF}">
  <dimension ref="A1:AD187"/>
  <sheetViews>
    <sheetView tabSelected="1" view="pageBreakPreview" zoomScale="60" zoomScaleNormal="60" workbookViewId="0">
      <selection activeCell="X29" sqref="X29"/>
    </sheetView>
  </sheetViews>
  <sheetFormatPr baseColWidth="10" defaultColWidth="10.85546875" defaultRowHeight="12.75"/>
  <cols>
    <col min="1" max="1" width="3.5703125" style="1" customWidth="1"/>
    <col min="2" max="2" width="2.42578125" style="1" customWidth="1"/>
    <col min="3" max="3" width="54" style="1" customWidth="1"/>
    <col min="4" max="4" width="9" style="1" bestFit="1" customWidth="1"/>
    <col min="5" max="5" width="15.85546875" style="2" bestFit="1" customWidth="1"/>
    <col min="6" max="6" width="16" style="1" bestFit="1" customWidth="1"/>
    <col min="7" max="7" width="22.85546875" style="1" bestFit="1" customWidth="1"/>
    <col min="8" max="8" width="16" style="1" bestFit="1" customWidth="1"/>
    <col min="9" max="9" width="20.140625" style="1" customWidth="1"/>
    <col min="10" max="10" width="18" style="1" customWidth="1"/>
    <col min="11" max="11" width="18.5703125" style="1" customWidth="1"/>
    <col min="12" max="12" width="16.140625" style="1" bestFit="1" customWidth="1"/>
    <col min="13" max="13" width="21.42578125" style="1" bestFit="1" customWidth="1"/>
    <col min="14" max="15" width="16.140625" style="1" bestFit="1" customWidth="1"/>
    <col min="16" max="16" width="18.7109375" style="1" customWidth="1"/>
    <col min="17" max="17" width="20.7109375" style="1" customWidth="1"/>
    <col min="18" max="18" width="32.7109375" style="1" bestFit="1" customWidth="1"/>
    <col min="19" max="20" width="17.85546875" style="1" bestFit="1" customWidth="1"/>
    <col min="21" max="21" width="15.5703125" style="1" bestFit="1" customWidth="1"/>
    <col min="22" max="22" width="17.140625" style="1" customWidth="1"/>
    <col min="23" max="23" width="14.85546875" style="1" customWidth="1"/>
    <col min="24" max="24" width="15.5703125" style="1" bestFit="1" customWidth="1"/>
    <col min="25" max="25" width="17.85546875" style="1" customWidth="1"/>
    <col min="26" max="26" width="20.42578125" style="1" customWidth="1"/>
    <col min="27" max="27" width="18.85546875" style="1" customWidth="1"/>
    <col min="28" max="28" width="15.5703125" style="1" bestFit="1" customWidth="1"/>
    <col min="29" max="29" width="4.42578125" style="1" customWidth="1"/>
    <col min="30" max="16384" width="10.85546875" style="1"/>
  </cols>
  <sheetData>
    <row r="1" spans="1:30" ht="6.95" customHeight="1"/>
    <row r="2" spans="1:30" ht="33.75" thickBot="1">
      <c r="A2" s="3"/>
      <c r="B2" s="457" t="s">
        <v>182</v>
      </c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7"/>
      <c r="S2" s="457"/>
      <c r="T2" s="457"/>
      <c r="U2" s="457"/>
      <c r="V2" s="457"/>
      <c r="W2" s="457"/>
      <c r="X2" s="457"/>
      <c r="Y2" s="457"/>
      <c r="Z2" s="457"/>
      <c r="AA2" s="457"/>
      <c r="AB2" s="457"/>
      <c r="AC2" s="457"/>
      <c r="AD2" s="457"/>
    </row>
    <row r="3" spans="1:30" ht="3.95" customHeight="1">
      <c r="B3" s="4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7"/>
    </row>
    <row r="4" spans="1:30" ht="24" customHeight="1">
      <c r="B4" s="8"/>
      <c r="C4" s="79" t="s">
        <v>161</v>
      </c>
      <c r="D4" s="10"/>
      <c r="E4" s="9"/>
      <c r="F4" s="11"/>
      <c r="G4" s="11"/>
      <c r="H4" s="11"/>
      <c r="I4" s="11"/>
      <c r="J4" s="11"/>
      <c r="K4" s="11"/>
      <c r="L4" s="11"/>
      <c r="M4" s="12"/>
      <c r="N4" s="13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5"/>
    </row>
    <row r="5" spans="1:30" ht="24" customHeight="1">
      <c r="B5" s="8"/>
      <c r="C5" s="9" t="s">
        <v>167</v>
      </c>
      <c r="D5" s="16"/>
      <c r="E5" s="9"/>
      <c r="F5" s="9"/>
      <c r="G5" s="9"/>
      <c r="H5" s="9"/>
      <c r="I5" s="9"/>
      <c r="J5" s="9"/>
      <c r="K5" s="9"/>
      <c r="L5" s="9"/>
      <c r="M5" s="17"/>
      <c r="N5" s="17"/>
      <c r="O5" s="18"/>
      <c r="P5" s="19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5"/>
    </row>
    <row r="6" spans="1:30" ht="5.45" customHeight="1" thickBot="1">
      <c r="B6" s="20"/>
      <c r="C6" s="21"/>
      <c r="D6" s="21"/>
      <c r="E6" s="22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3"/>
    </row>
    <row r="7" spans="1:30" ht="18.75" thickBot="1">
      <c r="B7" s="24" t="s">
        <v>0</v>
      </c>
    </row>
    <row r="8" spans="1:30" ht="15.75">
      <c r="B8" s="25" t="s">
        <v>1</v>
      </c>
      <c r="C8" s="127"/>
      <c r="D8" s="127"/>
      <c r="E8" s="128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26"/>
    </row>
    <row r="9" spans="1:30" ht="19.5" customHeight="1">
      <c r="B9" s="27"/>
      <c r="C9" s="458" t="s">
        <v>2</v>
      </c>
      <c r="D9" s="458"/>
      <c r="E9" s="458"/>
      <c r="F9" s="458"/>
      <c r="G9" s="458"/>
      <c r="H9" s="458"/>
      <c r="I9" s="458"/>
      <c r="J9" s="129"/>
      <c r="K9" s="459" t="s">
        <v>3</v>
      </c>
      <c r="L9" s="459"/>
      <c r="M9" s="459"/>
      <c r="N9" s="459"/>
      <c r="O9" s="459"/>
      <c r="P9" s="459"/>
      <c r="Q9" s="460"/>
      <c r="S9" s="459" t="s">
        <v>71</v>
      </c>
      <c r="T9" s="460"/>
      <c r="U9" s="460"/>
      <c r="V9" s="460"/>
      <c r="W9" s="460"/>
      <c r="X9" s="460"/>
      <c r="Y9" s="460"/>
      <c r="Z9" s="460"/>
      <c r="AB9" s="28"/>
      <c r="AC9" s="29"/>
    </row>
    <row r="10" spans="1:30" s="30" customFormat="1" ht="15.75">
      <c r="B10" s="31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B10" s="130"/>
      <c r="AC10" s="32"/>
    </row>
    <row r="11" spans="1:30" ht="52.5" customHeight="1">
      <c r="B11" s="33"/>
      <c r="C11" s="129"/>
      <c r="D11" s="129"/>
      <c r="E11" s="131"/>
      <c r="F11" s="162" t="s">
        <v>132</v>
      </c>
      <c r="G11" s="162" t="s">
        <v>133</v>
      </c>
      <c r="H11" s="162" t="s">
        <v>134</v>
      </c>
      <c r="I11" s="167" t="s">
        <v>72</v>
      </c>
      <c r="J11" s="133"/>
      <c r="K11" s="129"/>
      <c r="L11" s="129"/>
      <c r="M11" s="162" t="s">
        <v>132</v>
      </c>
      <c r="N11" s="162" t="s">
        <v>133</v>
      </c>
      <c r="O11" s="162" t="s">
        <v>170</v>
      </c>
      <c r="P11" s="162" t="s">
        <v>159</v>
      </c>
      <c r="Q11" s="167" t="s">
        <v>72</v>
      </c>
      <c r="S11" s="129"/>
      <c r="T11" s="129"/>
      <c r="U11" s="162" t="s">
        <v>132</v>
      </c>
      <c r="V11" s="162" t="s">
        <v>171</v>
      </c>
      <c r="W11" s="162" t="s">
        <v>135</v>
      </c>
      <c r="X11" s="162" t="s">
        <v>170</v>
      </c>
      <c r="Y11" s="162" t="s">
        <v>136</v>
      </c>
      <c r="Z11" s="167" t="s">
        <v>72</v>
      </c>
      <c r="AB11" s="133"/>
      <c r="AC11" s="34"/>
    </row>
    <row r="12" spans="1:30" ht="18">
      <c r="B12" s="35"/>
      <c r="C12" s="187" t="s">
        <v>5</v>
      </c>
      <c r="D12" s="129"/>
      <c r="E12" s="134" t="s">
        <v>6</v>
      </c>
      <c r="F12" s="184">
        <v>5850.5219999999999</v>
      </c>
      <c r="G12" s="184">
        <v>5541.2359999999999</v>
      </c>
      <c r="H12" s="184">
        <v>5604.6040000000003</v>
      </c>
      <c r="I12" s="184">
        <v>5321.152</v>
      </c>
      <c r="J12" s="184"/>
      <c r="K12" s="185" t="s">
        <v>5</v>
      </c>
      <c r="L12" s="188" t="s">
        <v>6</v>
      </c>
      <c r="M12" s="184">
        <v>6129.4989999999998</v>
      </c>
      <c r="N12" s="184">
        <v>5319.3289999999997</v>
      </c>
      <c r="O12" s="184">
        <v>5485.3209999999999</v>
      </c>
      <c r="P12" s="184">
        <v>6129.4989999999998</v>
      </c>
      <c r="Q12" s="184">
        <v>4742.8249999999998</v>
      </c>
      <c r="S12" s="186" t="s">
        <v>5</v>
      </c>
      <c r="T12" s="184" t="s">
        <v>6</v>
      </c>
      <c r="U12" s="184">
        <v>35483.214999999997</v>
      </c>
      <c r="V12" s="184">
        <v>28929.687000000002</v>
      </c>
      <c r="W12" s="184">
        <v>35483.214999999997</v>
      </c>
      <c r="X12" s="184">
        <v>30272.411</v>
      </c>
      <c r="Y12" s="184">
        <v>35483.214999999997</v>
      </c>
      <c r="Z12" s="184">
        <v>24266.302</v>
      </c>
      <c r="AB12" s="37"/>
      <c r="AC12" s="34"/>
    </row>
    <row r="13" spans="1:30" ht="18">
      <c r="B13" s="38"/>
      <c r="C13" s="185" t="s">
        <v>7</v>
      </c>
      <c r="D13" s="129"/>
      <c r="E13" s="134" t="s">
        <v>8</v>
      </c>
      <c r="F13" s="183">
        <v>201.15729999999999</v>
      </c>
      <c r="G13" s="183">
        <v>135.6926</v>
      </c>
      <c r="H13" s="183">
        <v>150.26349999999999</v>
      </c>
      <c r="I13" s="183">
        <v>89.882499999999993</v>
      </c>
      <c r="J13" s="183"/>
      <c r="K13" s="185" t="s">
        <v>7</v>
      </c>
      <c r="L13" s="185" t="s">
        <v>8</v>
      </c>
      <c r="M13" s="183">
        <v>192.9374</v>
      </c>
      <c r="N13" s="183">
        <v>131.2963</v>
      </c>
      <c r="O13" s="183">
        <v>145.0838</v>
      </c>
      <c r="P13" s="183">
        <v>192.9374</v>
      </c>
      <c r="Q13" s="183">
        <v>88.206299999999999</v>
      </c>
      <c r="S13" s="183" t="s">
        <v>7</v>
      </c>
      <c r="T13" s="183" t="s">
        <v>8</v>
      </c>
      <c r="U13" s="183">
        <v>172.52019999999999</v>
      </c>
      <c r="V13" s="183">
        <v>117.11490000000001</v>
      </c>
      <c r="W13" s="183">
        <v>172.52019999999999</v>
      </c>
      <c r="X13" s="183">
        <v>129.62479999999999</v>
      </c>
      <c r="Y13" s="183">
        <v>172.52019999999999</v>
      </c>
      <c r="Z13" s="183">
        <v>78.462800000000001</v>
      </c>
      <c r="AB13" s="28"/>
      <c r="AC13" s="34"/>
    </row>
    <row r="14" spans="1:30" ht="15">
      <c r="B14" s="38"/>
      <c r="C14" s="129" t="s">
        <v>9</v>
      </c>
      <c r="D14" s="129"/>
      <c r="E14" s="129"/>
      <c r="F14" s="169"/>
      <c r="G14" s="168"/>
      <c r="H14" s="168"/>
      <c r="I14" s="168"/>
      <c r="J14" s="168"/>
      <c r="K14" s="169"/>
      <c r="L14" s="169"/>
      <c r="M14" s="168"/>
      <c r="N14" s="168"/>
      <c r="O14" s="168"/>
      <c r="P14" s="163"/>
      <c r="Q14" s="163"/>
      <c r="R14" s="170"/>
      <c r="S14" s="168"/>
      <c r="T14" s="168"/>
      <c r="U14" s="168"/>
      <c r="V14" s="168"/>
      <c r="W14" s="168"/>
      <c r="X14" s="168"/>
      <c r="Y14" s="168"/>
      <c r="Z14" s="28"/>
      <c r="AA14" s="28"/>
      <c r="AB14" s="28"/>
      <c r="AC14" s="34"/>
    </row>
    <row r="15" spans="1:30" ht="15">
      <c r="B15" s="38"/>
      <c r="C15" s="129"/>
      <c r="D15" s="129"/>
      <c r="E15" s="129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70"/>
      <c r="S15" s="168"/>
      <c r="T15" s="168"/>
      <c r="U15" s="168"/>
      <c r="V15" s="168"/>
      <c r="W15" s="168"/>
      <c r="X15" s="168"/>
      <c r="Y15" s="168"/>
      <c r="Z15" s="129"/>
      <c r="AA15" s="129"/>
      <c r="AB15" s="129"/>
      <c r="AC15" s="34"/>
    </row>
    <row r="16" spans="1:30" ht="14.25">
      <c r="B16" s="38"/>
      <c r="C16" s="129"/>
      <c r="D16" s="129"/>
      <c r="E16" s="131"/>
      <c r="F16" s="28"/>
      <c r="G16" s="28"/>
      <c r="H16" s="28"/>
      <c r="I16" s="129"/>
      <c r="J16" s="136"/>
      <c r="K16" s="137"/>
      <c r="L16" s="136"/>
      <c r="M16" s="39"/>
      <c r="N16" s="39"/>
      <c r="O16" s="28"/>
      <c r="P16" s="136"/>
      <c r="Q16" s="137"/>
      <c r="R16" s="136"/>
      <c r="S16" s="39"/>
      <c r="T16" s="39"/>
      <c r="U16" s="28"/>
      <c r="V16" s="28"/>
      <c r="W16" s="28"/>
      <c r="X16" s="28"/>
      <c r="Y16" s="28"/>
      <c r="Z16" s="28"/>
      <c r="AA16" s="28"/>
      <c r="AB16" s="28"/>
      <c r="AC16" s="34"/>
    </row>
    <row r="17" spans="2:29" ht="15.75">
      <c r="B17" s="27" t="s">
        <v>10</v>
      </c>
      <c r="C17" s="129"/>
      <c r="D17" s="129"/>
      <c r="E17" s="129"/>
      <c r="F17" s="138"/>
      <c r="G17" s="129"/>
      <c r="H17" s="129"/>
      <c r="I17" s="129"/>
      <c r="J17" s="129"/>
      <c r="K17" s="139" t="s">
        <v>11</v>
      </c>
      <c r="L17" s="129"/>
      <c r="M17" s="138"/>
      <c r="N17" s="129"/>
      <c r="O17" s="28"/>
      <c r="P17" s="129"/>
      <c r="Q17" s="129"/>
      <c r="R17" s="129"/>
      <c r="S17" s="129"/>
      <c r="T17" s="129"/>
      <c r="U17" s="28"/>
      <c r="V17" s="28"/>
      <c r="W17" s="28"/>
      <c r="X17" s="28"/>
      <c r="Y17" s="28"/>
      <c r="Z17" s="28"/>
      <c r="AA17" s="28"/>
      <c r="AB17" s="28"/>
      <c r="AC17" s="34"/>
    </row>
    <row r="18" spans="2:29" ht="49.5" customHeight="1">
      <c r="B18" s="38"/>
      <c r="C18" s="129"/>
      <c r="D18" s="129"/>
      <c r="E18" s="129"/>
      <c r="F18" s="140" t="s">
        <v>12</v>
      </c>
      <c r="G18" s="141" t="s">
        <v>149</v>
      </c>
      <c r="H18" s="129"/>
      <c r="I18" s="129"/>
      <c r="J18" s="129"/>
      <c r="K18" s="129"/>
      <c r="L18" s="129"/>
      <c r="M18" s="140" t="s">
        <v>13</v>
      </c>
      <c r="N18" s="129"/>
      <c r="O18" s="28"/>
      <c r="P18" s="129"/>
      <c r="Q18" s="129"/>
      <c r="R18" s="129"/>
      <c r="S18" s="129"/>
      <c r="T18" s="129"/>
      <c r="U18" s="28"/>
      <c r="V18" s="28"/>
      <c r="W18" s="28"/>
      <c r="X18" s="28"/>
      <c r="Y18" s="28"/>
      <c r="Z18" s="28"/>
      <c r="AA18" s="28"/>
      <c r="AB18" s="28"/>
      <c r="AC18" s="34"/>
    </row>
    <row r="19" spans="2:29" ht="18">
      <c r="B19" s="38"/>
      <c r="C19" s="187" t="s">
        <v>5</v>
      </c>
      <c r="D19" s="129"/>
      <c r="E19" s="134" t="s">
        <v>6</v>
      </c>
      <c r="F19" s="184">
        <v>13014.701999999999</v>
      </c>
      <c r="G19" s="184">
        <v>12680.625</v>
      </c>
      <c r="H19" s="129"/>
      <c r="I19" s="129"/>
      <c r="J19" s="129"/>
      <c r="K19" s="185" t="s">
        <v>169</v>
      </c>
      <c r="L19" s="37" t="s">
        <v>8</v>
      </c>
      <c r="M19" s="183">
        <v>164.43870000000001</v>
      </c>
      <c r="N19" s="129"/>
      <c r="O19" s="28"/>
      <c r="P19" s="129"/>
      <c r="Q19" s="129"/>
      <c r="R19" s="129"/>
      <c r="S19" s="129"/>
      <c r="T19" s="129"/>
      <c r="U19" s="28"/>
      <c r="V19" s="28"/>
      <c r="W19" s="28"/>
      <c r="X19" s="28"/>
      <c r="Y19" s="28"/>
      <c r="Z19" s="28"/>
      <c r="AA19" s="28"/>
      <c r="AB19" s="28"/>
      <c r="AC19" s="34"/>
    </row>
    <row r="20" spans="2:29" ht="18">
      <c r="B20" s="38"/>
      <c r="C20" s="185" t="s">
        <v>90</v>
      </c>
      <c r="D20" s="129"/>
      <c r="E20" s="37" t="s">
        <v>8</v>
      </c>
      <c r="F20" s="183">
        <v>200.6164</v>
      </c>
      <c r="G20" s="183">
        <v>141.62389999999999</v>
      </c>
      <c r="H20" s="41"/>
      <c r="I20" s="28"/>
      <c r="J20" s="28"/>
      <c r="K20" s="135"/>
      <c r="L20" s="37"/>
      <c r="M20" s="28"/>
      <c r="N20" s="28"/>
      <c r="O20" s="28"/>
      <c r="P20" s="129"/>
      <c r="Q20" s="129"/>
      <c r="R20" s="41"/>
      <c r="S20" s="129"/>
      <c r="T20" s="28"/>
      <c r="U20" s="28"/>
      <c r="V20" s="28"/>
      <c r="W20" s="28"/>
      <c r="X20" s="28"/>
      <c r="Y20" s="28"/>
      <c r="Z20" s="28"/>
      <c r="AA20" s="28"/>
      <c r="AB20" s="28"/>
      <c r="AC20" s="34"/>
    </row>
    <row r="21" spans="2:29" ht="18">
      <c r="B21" s="38"/>
      <c r="C21" s="185" t="s">
        <v>91</v>
      </c>
      <c r="D21" s="129"/>
      <c r="E21" s="37" t="s">
        <v>8</v>
      </c>
      <c r="F21" s="183">
        <v>200.6164</v>
      </c>
      <c r="G21" s="183">
        <v>141.62389999999999</v>
      </c>
      <c r="H21" s="41"/>
      <c r="I21" s="28"/>
      <c r="J21" s="28"/>
      <c r="K21" s="129"/>
      <c r="L21" s="131"/>
      <c r="M21" s="28"/>
      <c r="N21" s="28"/>
      <c r="O21" s="28"/>
      <c r="P21" s="129"/>
      <c r="Q21" s="129"/>
      <c r="R21" s="41"/>
      <c r="S21" s="129"/>
      <c r="T21" s="28"/>
      <c r="U21" s="28"/>
      <c r="V21" s="28"/>
      <c r="W21" s="28"/>
      <c r="X21" s="28"/>
      <c r="Y21" s="28"/>
      <c r="Z21" s="28"/>
      <c r="AA21" s="28"/>
      <c r="AB21" s="28"/>
      <c r="AC21" s="34"/>
    </row>
    <row r="22" spans="2:29" ht="3.95" customHeight="1" thickBot="1">
      <c r="B22" s="42"/>
      <c r="C22" s="142"/>
      <c r="D22" s="142"/>
      <c r="E22" s="143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4"/>
      <c r="T22" s="142"/>
      <c r="U22" s="142"/>
      <c r="V22" s="142"/>
      <c r="W22" s="142"/>
      <c r="X22" s="142"/>
      <c r="Y22" s="142"/>
      <c r="Z22" s="142"/>
      <c r="AA22" s="142"/>
      <c r="AB22" s="142"/>
      <c r="AC22" s="43"/>
    </row>
    <row r="23" spans="2:29" ht="3.95" customHeight="1">
      <c r="C23" s="129"/>
      <c r="D23" s="129"/>
      <c r="E23" s="131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</row>
    <row r="24" spans="2:29" ht="30" customHeight="1" thickBot="1">
      <c r="B24" s="24" t="s">
        <v>14</v>
      </c>
      <c r="C24" s="129"/>
      <c r="D24" s="129"/>
      <c r="E24" s="131"/>
      <c r="F24" s="129"/>
      <c r="G24" s="129"/>
      <c r="H24" s="129"/>
      <c r="I24" s="129"/>
      <c r="J24" s="129"/>
      <c r="K24" s="129"/>
      <c r="L24" s="129"/>
      <c r="M24" s="129"/>
      <c r="N24" s="129"/>
      <c r="O24" s="28"/>
      <c r="P24" s="28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</row>
    <row r="25" spans="2:29" ht="15.75">
      <c r="B25" s="25" t="s">
        <v>15</v>
      </c>
      <c r="C25" s="127"/>
      <c r="D25" s="127"/>
      <c r="E25" s="128"/>
      <c r="F25" s="127"/>
      <c r="G25" s="127"/>
      <c r="H25" s="127"/>
      <c r="I25" s="127"/>
      <c r="J25" s="127"/>
      <c r="K25" s="127"/>
      <c r="L25" s="127"/>
      <c r="M25" s="127"/>
      <c r="N25" s="127"/>
      <c r="O25" s="145"/>
      <c r="P25" s="145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26"/>
    </row>
    <row r="26" spans="2:29" ht="3.75" customHeight="1">
      <c r="B26" s="38"/>
      <c r="C26" s="129"/>
      <c r="D26" s="129"/>
      <c r="E26" s="131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34"/>
    </row>
    <row r="27" spans="2:29" ht="49.5" customHeight="1">
      <c r="B27" s="38"/>
      <c r="C27" s="129"/>
      <c r="D27" s="129"/>
      <c r="E27" s="131"/>
      <c r="F27" s="461" t="s">
        <v>16</v>
      </c>
      <c r="G27" s="462"/>
      <c r="H27" s="462"/>
      <c r="I27" s="461" t="s">
        <v>17</v>
      </c>
      <c r="J27" s="462"/>
      <c r="K27" s="462"/>
      <c r="L27" s="461" t="s">
        <v>18</v>
      </c>
      <c r="M27" s="462"/>
      <c r="N27" s="462"/>
      <c r="O27" s="461" t="s">
        <v>19</v>
      </c>
      <c r="P27" s="462"/>
      <c r="Q27" s="463"/>
      <c r="R27" s="464" t="s">
        <v>20</v>
      </c>
      <c r="S27" s="464"/>
      <c r="T27" s="464"/>
      <c r="U27" s="138"/>
      <c r="V27" s="129"/>
      <c r="W27" s="129"/>
      <c r="X27" s="40" t="s">
        <v>21</v>
      </c>
      <c r="Y27" s="167" t="s">
        <v>127</v>
      </c>
      <c r="Z27" s="146"/>
      <c r="AA27" s="146"/>
      <c r="AB27" s="146"/>
      <c r="AC27" s="34"/>
    </row>
    <row r="28" spans="2:29" ht="28.5">
      <c r="B28" s="38"/>
      <c r="C28" s="129"/>
      <c r="D28" s="129"/>
      <c r="E28" s="131"/>
      <c r="F28" s="166" t="s">
        <v>22</v>
      </c>
      <c r="G28" s="166" t="s">
        <v>23</v>
      </c>
      <c r="H28" s="166" t="s">
        <v>128</v>
      </c>
      <c r="I28" s="166" t="s">
        <v>22</v>
      </c>
      <c r="J28" s="44" t="s">
        <v>23</v>
      </c>
      <c r="K28" s="166" t="s">
        <v>128</v>
      </c>
      <c r="L28" s="167" t="s">
        <v>22</v>
      </c>
      <c r="M28" s="167" t="s">
        <v>23</v>
      </c>
      <c r="N28" s="166" t="s">
        <v>128</v>
      </c>
      <c r="O28" s="167" t="s">
        <v>22</v>
      </c>
      <c r="P28" s="167" t="s">
        <v>23</v>
      </c>
      <c r="Q28" s="166" t="s">
        <v>128</v>
      </c>
      <c r="R28" s="167" t="s">
        <v>22</v>
      </c>
      <c r="S28" s="167" t="s">
        <v>23</v>
      </c>
      <c r="T28" s="166" t="s">
        <v>128</v>
      </c>
      <c r="U28" s="133"/>
      <c r="V28" s="129"/>
      <c r="W28" s="129"/>
      <c r="X28" s="132" t="s">
        <v>24</v>
      </c>
      <c r="Y28" s="132" t="s">
        <v>24</v>
      </c>
      <c r="Z28" s="133"/>
      <c r="AA28" s="133"/>
      <c r="AB28" s="133"/>
      <c r="AC28" s="34"/>
    </row>
    <row r="29" spans="2:29" s="46" customFormat="1" ht="18">
      <c r="B29" s="45"/>
      <c r="C29" s="49" t="s">
        <v>51</v>
      </c>
      <c r="D29" s="49"/>
      <c r="E29" s="37" t="s">
        <v>26</v>
      </c>
      <c r="F29" s="189">
        <v>30016.67</v>
      </c>
      <c r="G29" s="190">
        <v>30016.67</v>
      </c>
      <c r="H29" s="190">
        <v>30016.67</v>
      </c>
      <c r="I29" s="189">
        <v>44377.885000000002</v>
      </c>
      <c r="J29" s="190">
        <v>44377.885000000002</v>
      </c>
      <c r="K29" s="190">
        <v>44377.885000000002</v>
      </c>
      <c r="L29" s="189">
        <v>442553.00099999999</v>
      </c>
      <c r="M29" s="190">
        <v>442553.00099999999</v>
      </c>
      <c r="N29" s="190">
        <v>442553.00099999999</v>
      </c>
      <c r="O29" s="189">
        <v>597396.804</v>
      </c>
      <c r="P29" s="190">
        <v>597396.804</v>
      </c>
      <c r="Q29" s="190">
        <v>597396.804</v>
      </c>
      <c r="R29" s="189">
        <v>1949692.4410000001</v>
      </c>
      <c r="S29" s="190">
        <v>1949692.4410000001</v>
      </c>
      <c r="T29" s="191">
        <v>1949692.4410000001</v>
      </c>
      <c r="U29" s="37"/>
      <c r="V29" s="135" t="s">
        <v>25</v>
      </c>
      <c r="W29" s="28" t="s">
        <v>26</v>
      </c>
      <c r="X29" s="192">
        <v>13178.02</v>
      </c>
      <c r="Y29" s="192">
        <v>13178.02</v>
      </c>
      <c r="Z29" s="47"/>
      <c r="AA29" s="47"/>
      <c r="AB29" s="47"/>
      <c r="AC29" s="34"/>
    </row>
    <row r="30" spans="2:29" s="46" customFormat="1" ht="18">
      <c r="B30" s="45"/>
      <c r="C30" s="49" t="s">
        <v>52</v>
      </c>
      <c r="D30" s="49"/>
      <c r="E30" s="37" t="s">
        <v>28</v>
      </c>
      <c r="F30" s="193">
        <v>44500.902000000002</v>
      </c>
      <c r="G30" s="184">
        <v>44500.902000000002</v>
      </c>
      <c r="H30" s="184">
        <v>44500.902000000002</v>
      </c>
      <c r="I30" s="193">
        <v>37432.720000000001</v>
      </c>
      <c r="J30" s="184">
        <v>37432.720000000001</v>
      </c>
      <c r="K30" s="184">
        <v>37432.720000000001</v>
      </c>
      <c r="L30" s="193">
        <v>34952.69</v>
      </c>
      <c r="M30" s="184">
        <v>34952.69</v>
      </c>
      <c r="N30" s="184">
        <v>34952.69</v>
      </c>
      <c r="O30" s="193">
        <v>26894.687000000002</v>
      </c>
      <c r="P30" s="184">
        <v>26894.687000000002</v>
      </c>
      <c r="Q30" s="184">
        <v>26894.687000000002</v>
      </c>
      <c r="R30" s="193">
        <v>19273.749</v>
      </c>
      <c r="S30" s="184">
        <v>19273.749</v>
      </c>
      <c r="T30" s="194">
        <v>19273.749</v>
      </c>
      <c r="U30" s="37"/>
      <c r="V30" s="36" t="s">
        <v>5</v>
      </c>
      <c r="W30" s="28" t="s">
        <v>26</v>
      </c>
      <c r="X30" s="195">
        <v>5520.7089999999998</v>
      </c>
      <c r="Y30" s="195">
        <v>5150.7979999999998</v>
      </c>
      <c r="Z30" s="47"/>
      <c r="AA30" s="47"/>
      <c r="AB30" s="47"/>
      <c r="AC30" s="34"/>
    </row>
    <row r="31" spans="2:29" s="46" customFormat="1" ht="18">
      <c r="B31" s="45"/>
      <c r="C31" s="49" t="s">
        <v>53</v>
      </c>
      <c r="D31" s="49"/>
      <c r="E31" s="37" t="s">
        <v>28</v>
      </c>
      <c r="F31" s="193">
        <v>6550.6409999999996</v>
      </c>
      <c r="G31" s="184">
        <v>6550.6409999999996</v>
      </c>
      <c r="H31" s="184">
        <v>2723.402</v>
      </c>
      <c r="I31" s="193">
        <v>6412.3019999999997</v>
      </c>
      <c r="J31" s="184">
        <v>6412.3019999999997</v>
      </c>
      <c r="K31" s="184">
        <v>2665.8879999999999</v>
      </c>
      <c r="L31" s="193">
        <v>6289.8580000000002</v>
      </c>
      <c r="M31" s="184">
        <v>6289.8580000000002</v>
      </c>
      <c r="N31" s="184">
        <v>2614.982</v>
      </c>
      <c r="O31" s="193">
        <v>6129.1480000000001</v>
      </c>
      <c r="P31" s="184">
        <v>6129.1480000000001</v>
      </c>
      <c r="Q31" s="184">
        <v>2548.1680000000001</v>
      </c>
      <c r="R31" s="193">
        <v>6036.5389999999998</v>
      </c>
      <c r="S31" s="184">
        <v>6036.5389999999998</v>
      </c>
      <c r="T31" s="194">
        <v>2509.6660000000002</v>
      </c>
      <c r="U31" s="37"/>
      <c r="V31" s="135" t="s">
        <v>7</v>
      </c>
      <c r="W31" s="28" t="s">
        <v>8</v>
      </c>
      <c r="X31" s="196">
        <v>214.0478</v>
      </c>
      <c r="Y31" s="196">
        <v>151.87440000000001</v>
      </c>
      <c r="Z31" s="48"/>
      <c r="AA31" s="48"/>
      <c r="AB31" s="48"/>
      <c r="AC31" s="34"/>
    </row>
    <row r="32" spans="2:29" s="46" customFormat="1" ht="12.95" customHeight="1">
      <c r="B32" s="45"/>
      <c r="C32" s="49" t="s">
        <v>54</v>
      </c>
      <c r="D32" s="49"/>
      <c r="E32" s="37"/>
      <c r="F32" s="193"/>
      <c r="G32" s="184"/>
      <c r="H32" s="184"/>
      <c r="I32" s="193"/>
      <c r="J32" s="184"/>
      <c r="K32" s="184"/>
      <c r="L32" s="193"/>
      <c r="M32" s="184"/>
      <c r="N32" s="184"/>
      <c r="O32" s="193"/>
      <c r="P32" s="184"/>
      <c r="Q32" s="184"/>
      <c r="R32" s="193"/>
      <c r="S32" s="184"/>
      <c r="T32" s="194"/>
      <c r="U32" s="37"/>
      <c r="V32" s="49"/>
      <c r="W32" s="49"/>
      <c r="X32" s="50"/>
      <c r="Y32" s="50"/>
      <c r="Z32" s="49"/>
      <c r="AA32" s="49"/>
      <c r="AB32" s="49"/>
      <c r="AC32" s="34"/>
    </row>
    <row r="33" spans="2:29" s="46" customFormat="1" ht="18">
      <c r="B33" s="45"/>
      <c r="C33" s="49" t="s">
        <v>55</v>
      </c>
      <c r="D33" s="49"/>
      <c r="E33" s="37" t="s">
        <v>8</v>
      </c>
      <c r="F33" s="197">
        <v>85.317599999999999</v>
      </c>
      <c r="G33" s="183">
        <v>85.317599999999999</v>
      </c>
      <c r="H33" s="183">
        <v>34.901899999999998</v>
      </c>
      <c r="I33" s="197">
        <v>80.701499999999996</v>
      </c>
      <c r="J33" s="183">
        <v>80.701499999999996</v>
      </c>
      <c r="K33" s="183">
        <v>33.013599999999997</v>
      </c>
      <c r="L33" s="197">
        <v>79.774299999999997</v>
      </c>
      <c r="M33" s="183">
        <v>79.774299999999997</v>
      </c>
      <c r="N33" s="183">
        <v>32.634300000000003</v>
      </c>
      <c r="O33" s="197">
        <v>77.735200000000006</v>
      </c>
      <c r="P33" s="183">
        <v>77.735200000000006</v>
      </c>
      <c r="Q33" s="183">
        <v>31.8001</v>
      </c>
      <c r="R33" s="197">
        <v>76.645300000000006</v>
      </c>
      <c r="S33" s="183">
        <v>76.645300000000006</v>
      </c>
      <c r="T33" s="198">
        <v>31.354199999999999</v>
      </c>
      <c r="U33" s="28"/>
      <c r="V33" s="28"/>
      <c r="W33" s="28"/>
      <c r="X33" s="28"/>
      <c r="Y33" s="28"/>
      <c r="Z33" s="49"/>
      <c r="AA33" s="49"/>
      <c r="AB33" s="49"/>
      <c r="AC33" s="51"/>
    </row>
    <row r="34" spans="2:29" s="46" customFormat="1" ht="18">
      <c r="B34" s="45"/>
      <c r="C34" s="49" t="s">
        <v>56</v>
      </c>
      <c r="D34" s="49"/>
      <c r="E34" s="37" t="s">
        <v>8</v>
      </c>
      <c r="F34" s="197">
        <v>83.834500000000006</v>
      </c>
      <c r="G34" s="183">
        <v>83.834500000000006</v>
      </c>
      <c r="H34" s="183">
        <v>34.410899999999998</v>
      </c>
      <c r="I34" s="197">
        <v>79.298699999999997</v>
      </c>
      <c r="J34" s="183">
        <v>79.298699999999997</v>
      </c>
      <c r="K34" s="183">
        <v>32.549100000000003</v>
      </c>
      <c r="L34" s="197">
        <v>78.387699999999995</v>
      </c>
      <c r="M34" s="183">
        <v>78.387699999999995</v>
      </c>
      <c r="N34" s="183">
        <v>32.1751</v>
      </c>
      <c r="O34" s="197">
        <v>76.383899999999997</v>
      </c>
      <c r="P34" s="183">
        <v>76.383899999999997</v>
      </c>
      <c r="Q34" s="183">
        <v>31.352699999999999</v>
      </c>
      <c r="R34" s="197">
        <v>75.313000000000002</v>
      </c>
      <c r="S34" s="183">
        <v>75.313000000000002</v>
      </c>
      <c r="T34" s="198">
        <v>30.9131</v>
      </c>
      <c r="U34" s="28"/>
      <c r="V34" s="28"/>
      <c r="W34" s="28"/>
      <c r="X34" s="28"/>
      <c r="Y34" s="28"/>
      <c r="Z34" s="49"/>
      <c r="AA34" s="49"/>
      <c r="AB34" s="49"/>
      <c r="AC34" s="51"/>
    </row>
    <row r="35" spans="2:29" s="46" customFormat="1" ht="18">
      <c r="B35" s="45"/>
      <c r="C35" s="49" t="s">
        <v>57</v>
      </c>
      <c r="D35" s="49"/>
      <c r="E35" s="37" t="s">
        <v>8</v>
      </c>
      <c r="F35" s="199">
        <v>82.661799999999999</v>
      </c>
      <c r="G35" s="200">
        <v>82.661799999999999</v>
      </c>
      <c r="H35" s="200">
        <v>34.022599999999997</v>
      </c>
      <c r="I35" s="199">
        <v>78.189400000000006</v>
      </c>
      <c r="J35" s="200">
        <v>78.189400000000006</v>
      </c>
      <c r="K35" s="200">
        <v>32.181800000000003</v>
      </c>
      <c r="L35" s="199">
        <v>77.2911</v>
      </c>
      <c r="M35" s="200">
        <v>77.2911</v>
      </c>
      <c r="N35" s="200">
        <v>31.812100000000001</v>
      </c>
      <c r="O35" s="199">
        <v>75.315399999999997</v>
      </c>
      <c r="P35" s="200">
        <v>75.315399999999997</v>
      </c>
      <c r="Q35" s="200">
        <v>30.998899999999999</v>
      </c>
      <c r="R35" s="199">
        <v>74.259500000000003</v>
      </c>
      <c r="S35" s="200">
        <v>74.259500000000003</v>
      </c>
      <c r="T35" s="201">
        <v>30.564299999999999</v>
      </c>
      <c r="U35" s="28"/>
      <c r="V35" s="28"/>
      <c r="W35" s="28"/>
      <c r="X35" s="28"/>
      <c r="Y35" s="28"/>
      <c r="Z35" s="49"/>
      <c r="AA35" s="49"/>
      <c r="AB35" s="49"/>
      <c r="AC35" s="51"/>
    </row>
    <row r="36" spans="2:29" s="46" customFormat="1" ht="15" thickBot="1">
      <c r="B36" s="52"/>
      <c r="C36" s="54"/>
      <c r="D36" s="54"/>
      <c r="E36" s="147"/>
      <c r="F36" s="53"/>
      <c r="G36" s="53"/>
      <c r="H36" s="53"/>
      <c r="I36" s="53"/>
      <c r="J36" s="182"/>
      <c r="K36" s="53"/>
      <c r="L36" s="53"/>
      <c r="M36" s="53"/>
      <c r="N36" s="53"/>
      <c r="O36" s="54"/>
      <c r="P36" s="54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5"/>
    </row>
    <row r="37" spans="2:29" ht="5.45" customHeight="1">
      <c r="B37" s="56"/>
      <c r="C37" s="129"/>
      <c r="D37" s="129"/>
      <c r="E37" s="148"/>
      <c r="F37" s="149"/>
      <c r="G37" s="149"/>
      <c r="H37" s="149"/>
      <c r="I37" s="149"/>
      <c r="J37" s="149"/>
      <c r="K37" s="149"/>
      <c r="L37" s="149"/>
      <c r="M37" s="149"/>
      <c r="N37" s="149"/>
      <c r="O37" s="28"/>
      <c r="P37" s="28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</row>
    <row r="38" spans="2:29" ht="25.5" customHeight="1" thickBot="1">
      <c r="B38" s="57" t="s">
        <v>33</v>
      </c>
      <c r="C38" s="129"/>
      <c r="D38" s="129"/>
      <c r="E38" s="148"/>
      <c r="F38" s="149"/>
      <c r="G38" s="149"/>
      <c r="H38" s="149"/>
      <c r="I38" s="149"/>
      <c r="J38" s="149"/>
      <c r="K38" s="149"/>
      <c r="L38" s="139"/>
      <c r="M38" s="149"/>
      <c r="N38" s="149"/>
      <c r="O38" s="28"/>
      <c r="P38" s="28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</row>
    <row r="39" spans="2:29" ht="9" customHeight="1">
      <c r="B39" s="25"/>
      <c r="C39" s="127"/>
      <c r="D39" s="127"/>
      <c r="E39" s="128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26"/>
    </row>
    <row r="40" spans="2:29" ht="16.5" customHeight="1">
      <c r="B40" s="38"/>
      <c r="C40" s="129"/>
      <c r="D40" s="129"/>
      <c r="E40" s="131"/>
      <c r="F40" s="470" t="s">
        <v>145</v>
      </c>
      <c r="G40" s="470"/>
      <c r="H40" s="470"/>
      <c r="I40" s="470"/>
      <c r="J40" s="470"/>
      <c r="K40" s="470"/>
      <c r="L40" s="470" t="s">
        <v>129</v>
      </c>
      <c r="M40" s="470"/>
      <c r="N40" s="470"/>
      <c r="O40" s="470"/>
      <c r="P40" s="470"/>
      <c r="Q40" s="470"/>
      <c r="R40" s="129"/>
      <c r="S40" s="150"/>
      <c r="T40" s="150"/>
      <c r="U40" s="150"/>
      <c r="V40" s="150"/>
      <c r="W40" s="129"/>
      <c r="X40" s="129"/>
      <c r="Y40" s="129"/>
      <c r="Z40" s="129"/>
      <c r="AA40" s="129"/>
      <c r="AB40" s="129"/>
      <c r="AC40" s="34"/>
    </row>
    <row r="41" spans="2:29" ht="14.25">
      <c r="B41" s="38"/>
      <c r="C41" s="129"/>
      <c r="D41" s="129"/>
      <c r="E41" s="131"/>
      <c r="F41" s="461" t="s">
        <v>34</v>
      </c>
      <c r="G41" s="462"/>
      <c r="H41" s="463"/>
      <c r="I41" s="461" t="s">
        <v>35</v>
      </c>
      <c r="J41" s="462"/>
      <c r="K41" s="463"/>
      <c r="L41" s="461" t="s">
        <v>34</v>
      </c>
      <c r="M41" s="462"/>
      <c r="N41" s="463"/>
      <c r="O41" s="461" t="s">
        <v>35</v>
      </c>
      <c r="P41" s="462"/>
      <c r="Q41" s="463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34"/>
    </row>
    <row r="42" spans="2:29" s="58" customFormat="1" ht="25.5">
      <c r="B42" s="59"/>
      <c r="C42" s="137"/>
      <c r="D42" s="137"/>
      <c r="E42" s="136"/>
      <c r="F42" s="167" t="s">
        <v>75</v>
      </c>
      <c r="G42" s="167" t="s">
        <v>22</v>
      </c>
      <c r="H42" s="167" t="s">
        <v>23</v>
      </c>
      <c r="I42" s="167" t="s">
        <v>75</v>
      </c>
      <c r="J42" s="167" t="s">
        <v>22</v>
      </c>
      <c r="K42" s="167" t="s">
        <v>23</v>
      </c>
      <c r="L42" s="167" t="s">
        <v>75</v>
      </c>
      <c r="M42" s="167" t="s">
        <v>22</v>
      </c>
      <c r="N42" s="167" t="s">
        <v>23</v>
      </c>
      <c r="O42" s="167" t="s">
        <v>75</v>
      </c>
      <c r="P42" s="167" t="s">
        <v>22</v>
      </c>
      <c r="Q42" s="167" t="s">
        <v>23</v>
      </c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60"/>
    </row>
    <row r="43" spans="2:29" ht="18">
      <c r="B43" s="38"/>
      <c r="C43" s="129" t="s">
        <v>36</v>
      </c>
      <c r="D43" s="129"/>
      <c r="E43" s="28" t="s">
        <v>26</v>
      </c>
      <c r="F43" s="189"/>
      <c r="G43" s="190"/>
      <c r="H43" s="190"/>
      <c r="I43" s="189"/>
      <c r="J43" s="190"/>
      <c r="K43" s="191"/>
      <c r="L43" s="189">
        <v>28957.383999999998</v>
      </c>
      <c r="M43" s="190">
        <v>28957.383999999998</v>
      </c>
      <c r="N43" s="190">
        <v>28957.383999999998</v>
      </c>
      <c r="O43" s="189">
        <v>270527.196</v>
      </c>
      <c r="P43" s="190">
        <v>270527.196</v>
      </c>
      <c r="Q43" s="191">
        <v>270527.196</v>
      </c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34"/>
    </row>
    <row r="44" spans="2:29" ht="18">
      <c r="B44" s="38"/>
      <c r="C44" s="129" t="s">
        <v>52</v>
      </c>
      <c r="D44" s="129"/>
      <c r="E44" s="28" t="s">
        <v>28</v>
      </c>
      <c r="F44" s="193"/>
      <c r="G44" s="184"/>
      <c r="H44" s="184"/>
      <c r="I44" s="193"/>
      <c r="J44" s="184"/>
      <c r="K44" s="194"/>
      <c r="L44" s="193">
        <v>3589.886</v>
      </c>
      <c r="M44" s="184">
        <v>3589.886</v>
      </c>
      <c r="N44" s="184">
        <v>3589.886</v>
      </c>
      <c r="O44" s="193">
        <v>2322.6640000000002</v>
      </c>
      <c r="P44" s="184">
        <v>2322.6640000000002</v>
      </c>
      <c r="Q44" s="194">
        <v>2322.6640000000002</v>
      </c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34"/>
    </row>
    <row r="45" spans="2:29" ht="18">
      <c r="B45" s="38"/>
      <c r="C45" s="129" t="s">
        <v>54</v>
      </c>
      <c r="D45" s="129"/>
      <c r="E45" s="28"/>
      <c r="F45" s="193"/>
      <c r="G45" s="184"/>
      <c r="H45" s="184"/>
      <c r="I45" s="193"/>
      <c r="J45" s="184"/>
      <c r="K45" s="194"/>
      <c r="L45" s="193"/>
      <c r="M45" s="184"/>
      <c r="N45" s="184"/>
      <c r="O45" s="193"/>
      <c r="P45" s="184"/>
      <c r="Q45" s="194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34"/>
    </row>
    <row r="46" spans="2:29" ht="18">
      <c r="B46" s="38"/>
      <c r="C46" s="129" t="s">
        <v>92</v>
      </c>
      <c r="D46" s="129"/>
      <c r="E46" s="28" t="s">
        <v>8</v>
      </c>
      <c r="F46" s="392">
        <v>296.69709999999998</v>
      </c>
      <c r="G46" s="393">
        <v>296.69709999999998</v>
      </c>
      <c r="H46" s="393">
        <v>296.69709999999998</v>
      </c>
      <c r="I46" s="392">
        <v>296.14260000000002</v>
      </c>
      <c r="J46" s="393">
        <v>296.14260000000002</v>
      </c>
      <c r="K46" s="394">
        <v>296.14260000000002</v>
      </c>
      <c r="L46" s="197">
        <v>149.24279999999999</v>
      </c>
      <c r="M46" s="183">
        <v>149.24279999999999</v>
      </c>
      <c r="N46" s="183">
        <v>149.24279999999999</v>
      </c>
      <c r="O46" s="197">
        <v>117.64279999999999</v>
      </c>
      <c r="P46" s="183">
        <v>117.64279999999999</v>
      </c>
      <c r="Q46" s="198">
        <v>117.64279999999999</v>
      </c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34"/>
    </row>
    <row r="47" spans="2:29" ht="18">
      <c r="B47" s="38"/>
      <c r="C47" s="129" t="s">
        <v>94</v>
      </c>
      <c r="D47" s="129"/>
      <c r="E47" s="28" t="s">
        <v>8</v>
      </c>
      <c r="F47" s="392">
        <v>116.5605</v>
      </c>
      <c r="G47" s="393">
        <v>116.5605</v>
      </c>
      <c r="H47" s="393">
        <v>116.5605</v>
      </c>
      <c r="I47" s="392">
        <v>112.40309999999999</v>
      </c>
      <c r="J47" s="393">
        <v>112.40309999999999</v>
      </c>
      <c r="K47" s="394">
        <v>112.40309999999999</v>
      </c>
      <c r="L47" s="197">
        <v>85.588499999999996</v>
      </c>
      <c r="M47" s="183">
        <v>85.588499999999996</v>
      </c>
      <c r="N47" s="183">
        <v>85.588499999999996</v>
      </c>
      <c r="O47" s="197">
        <v>79.705399999999997</v>
      </c>
      <c r="P47" s="183">
        <v>79.705399999999997</v>
      </c>
      <c r="Q47" s="198">
        <v>79.705399999999997</v>
      </c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34"/>
    </row>
    <row r="48" spans="2:29" ht="18">
      <c r="B48" s="38"/>
      <c r="C48" s="129" t="s">
        <v>95</v>
      </c>
      <c r="D48" s="129"/>
      <c r="E48" s="28" t="s">
        <v>8</v>
      </c>
      <c r="F48" s="392">
        <v>296.69709999999998</v>
      </c>
      <c r="G48" s="393">
        <v>296.69709999999998</v>
      </c>
      <c r="H48" s="393">
        <v>296.69709999999998</v>
      </c>
      <c r="I48" s="392">
        <v>296.14260000000002</v>
      </c>
      <c r="J48" s="393">
        <v>296.14260000000002</v>
      </c>
      <c r="K48" s="394">
        <v>296.14260000000002</v>
      </c>
      <c r="L48" s="197">
        <v>149.24279999999999</v>
      </c>
      <c r="M48" s="183">
        <v>149.24279999999999</v>
      </c>
      <c r="N48" s="183">
        <v>149.24279999999999</v>
      </c>
      <c r="O48" s="197">
        <v>117.64279999999999</v>
      </c>
      <c r="P48" s="183">
        <v>117.64279999999999</v>
      </c>
      <c r="Q48" s="198">
        <v>117.64279999999999</v>
      </c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34"/>
    </row>
    <row r="49" spans="2:29" ht="18">
      <c r="B49" s="38"/>
      <c r="C49" s="129" t="s">
        <v>93</v>
      </c>
      <c r="D49" s="129"/>
      <c r="E49" s="28" t="s">
        <v>8</v>
      </c>
      <c r="F49" s="395">
        <v>116.5605</v>
      </c>
      <c r="G49" s="396">
        <v>116.5605</v>
      </c>
      <c r="H49" s="396">
        <v>116.5605</v>
      </c>
      <c r="I49" s="395">
        <v>112.40309999999999</v>
      </c>
      <c r="J49" s="396">
        <v>112.40309999999999</v>
      </c>
      <c r="K49" s="397">
        <v>112.40309999999999</v>
      </c>
      <c r="L49" s="199">
        <v>85.588499999999996</v>
      </c>
      <c r="M49" s="200">
        <v>85.588499999999996</v>
      </c>
      <c r="N49" s="200">
        <v>85.588499999999996</v>
      </c>
      <c r="O49" s="199">
        <v>79.705399999999997</v>
      </c>
      <c r="P49" s="200">
        <v>79.705399999999997</v>
      </c>
      <c r="Q49" s="201">
        <v>79.705399999999997</v>
      </c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34"/>
    </row>
    <row r="50" spans="2:29" ht="15">
      <c r="B50" s="61"/>
      <c r="C50" s="129"/>
      <c r="D50" s="129"/>
      <c r="E50" s="131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28"/>
      <c r="S50" s="129"/>
      <c r="T50" s="28"/>
      <c r="U50" s="28"/>
      <c r="V50" s="28"/>
      <c r="W50" s="28"/>
      <c r="X50" s="28"/>
      <c r="Y50" s="28"/>
      <c r="Z50" s="28"/>
      <c r="AA50" s="28"/>
      <c r="AB50" s="28"/>
      <c r="AC50" s="34"/>
    </row>
    <row r="51" spans="2:29" ht="42.75" customHeight="1" thickBot="1">
      <c r="B51" s="465" t="s">
        <v>37</v>
      </c>
      <c r="C51" s="466"/>
      <c r="D51" s="466"/>
      <c r="E51" s="466"/>
      <c r="F51" s="466"/>
      <c r="G51" s="466"/>
      <c r="H51" s="466"/>
      <c r="I51" s="466"/>
      <c r="J51" s="466"/>
      <c r="K51" s="142"/>
      <c r="L51" s="142"/>
      <c r="M51" s="142"/>
      <c r="N51" s="142"/>
      <c r="O51" s="142"/>
      <c r="P51" s="142"/>
      <c r="Q51" s="142"/>
      <c r="R51" s="142"/>
      <c r="S51" s="142"/>
      <c r="T51" s="151"/>
      <c r="U51" s="151"/>
      <c r="V51" s="151"/>
      <c r="W51" s="151"/>
      <c r="X51" s="151"/>
      <c r="Y51" s="151"/>
      <c r="Z51" s="151"/>
      <c r="AA51" s="151"/>
      <c r="AB51" s="151"/>
      <c r="AC51" s="43"/>
    </row>
    <row r="52" spans="2:29" ht="9.75" customHeight="1">
      <c r="B52" s="62"/>
      <c r="C52" s="129"/>
      <c r="D52" s="129"/>
      <c r="E52" s="152"/>
      <c r="F52" s="28"/>
      <c r="G52" s="28"/>
      <c r="H52" s="28"/>
      <c r="I52" s="28"/>
      <c r="J52" s="28"/>
      <c r="K52" s="28"/>
      <c r="L52" s="139"/>
      <c r="M52" s="28"/>
      <c r="N52" s="28"/>
      <c r="O52" s="129"/>
      <c r="P52" s="129"/>
      <c r="Q52" s="28"/>
      <c r="R52" s="28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</row>
    <row r="53" spans="2:29" ht="21" customHeight="1" thickBot="1">
      <c r="B53" s="57" t="s">
        <v>38</v>
      </c>
      <c r="C53" s="129"/>
      <c r="D53" s="129"/>
      <c r="E53" s="131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</row>
    <row r="54" spans="2:29" ht="15.75">
      <c r="B54" s="25" t="s">
        <v>15</v>
      </c>
      <c r="C54" s="127"/>
      <c r="D54" s="127"/>
      <c r="E54" s="128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26"/>
    </row>
    <row r="55" spans="2:29" ht="15">
      <c r="B55" s="38"/>
      <c r="C55" s="129"/>
      <c r="D55" s="129"/>
      <c r="E55" s="131"/>
      <c r="F55" s="467" t="s">
        <v>39</v>
      </c>
      <c r="G55" s="468"/>
      <c r="H55" s="468"/>
      <c r="I55" s="467" t="s">
        <v>40</v>
      </c>
      <c r="J55" s="468"/>
      <c r="K55" s="468"/>
      <c r="L55" s="467" t="s">
        <v>41</v>
      </c>
      <c r="M55" s="468"/>
      <c r="N55" s="468"/>
      <c r="O55" s="467" t="s">
        <v>42</v>
      </c>
      <c r="P55" s="468"/>
      <c r="Q55" s="469"/>
      <c r="R55" s="467" t="s">
        <v>43</v>
      </c>
      <c r="S55" s="468"/>
      <c r="T55" s="469"/>
      <c r="U55" s="139"/>
      <c r="V55" s="139"/>
      <c r="W55" s="139"/>
      <c r="X55" s="139"/>
      <c r="Y55" s="139"/>
      <c r="Z55" s="129"/>
      <c r="AA55" s="129"/>
      <c r="AB55" s="129"/>
      <c r="AC55" s="34"/>
    </row>
    <row r="56" spans="2:29" s="64" customFormat="1" ht="57" customHeight="1">
      <c r="B56" s="63"/>
      <c r="C56" s="137"/>
      <c r="D56" s="137"/>
      <c r="E56" s="136"/>
      <c r="F56" s="166" t="s">
        <v>22</v>
      </c>
      <c r="G56" s="166" t="s">
        <v>23</v>
      </c>
      <c r="H56" s="166" t="s">
        <v>128</v>
      </c>
      <c r="I56" s="167" t="s">
        <v>22</v>
      </c>
      <c r="J56" s="167" t="s">
        <v>23</v>
      </c>
      <c r="K56" s="166" t="s">
        <v>128</v>
      </c>
      <c r="L56" s="167" t="s">
        <v>22</v>
      </c>
      <c r="M56" s="167" t="s">
        <v>23</v>
      </c>
      <c r="N56" s="166" t="s">
        <v>128</v>
      </c>
      <c r="O56" s="167" t="s">
        <v>22</v>
      </c>
      <c r="P56" s="167" t="s">
        <v>150</v>
      </c>
      <c r="Q56" s="166" t="s">
        <v>151</v>
      </c>
      <c r="R56" s="167" t="s">
        <v>22</v>
      </c>
      <c r="S56" s="167" t="s">
        <v>23</v>
      </c>
      <c r="T56" s="166" t="s">
        <v>128</v>
      </c>
      <c r="U56" s="133"/>
      <c r="V56" s="133"/>
      <c r="W56" s="133"/>
      <c r="X56" s="133"/>
      <c r="Y56" s="133"/>
      <c r="Z56" s="137"/>
      <c r="AA56" s="137"/>
      <c r="AB56" s="137"/>
      <c r="AC56" s="65"/>
    </row>
    <row r="57" spans="2:29" ht="18">
      <c r="B57" s="38"/>
      <c r="C57" s="129" t="s">
        <v>52</v>
      </c>
      <c r="D57" s="129"/>
      <c r="E57" s="28" t="s">
        <v>28</v>
      </c>
      <c r="F57" s="189">
        <v>44500.902000000002</v>
      </c>
      <c r="G57" s="190">
        <v>44500.902000000002</v>
      </c>
      <c r="H57" s="191">
        <v>44500.902000000002</v>
      </c>
      <c r="I57" s="189">
        <v>37432.720000000001</v>
      </c>
      <c r="J57" s="190">
        <v>37432.720000000001</v>
      </c>
      <c r="K57" s="191">
        <v>37432.720000000001</v>
      </c>
      <c r="L57" s="189">
        <v>34952.69</v>
      </c>
      <c r="M57" s="190">
        <v>34952.69</v>
      </c>
      <c r="N57" s="191">
        <v>34952.69</v>
      </c>
      <c r="O57" s="190">
        <v>26894.687000000002</v>
      </c>
      <c r="P57" s="190">
        <v>26894.687000000002</v>
      </c>
      <c r="Q57" s="190">
        <v>26894.687000000002</v>
      </c>
      <c r="R57" s="189">
        <v>19273.749</v>
      </c>
      <c r="S57" s="190">
        <v>19273.749</v>
      </c>
      <c r="T57" s="191">
        <v>19273.749</v>
      </c>
      <c r="U57" s="37"/>
      <c r="V57" s="37"/>
      <c r="W57" s="37"/>
      <c r="X57" s="37"/>
      <c r="Y57" s="37"/>
      <c r="Z57" s="129"/>
      <c r="AA57" s="129"/>
      <c r="AB57" s="129"/>
      <c r="AC57" s="34"/>
    </row>
    <row r="58" spans="2:29" ht="18">
      <c r="B58" s="38"/>
      <c r="C58" s="129" t="s">
        <v>53</v>
      </c>
      <c r="D58" s="129"/>
      <c r="E58" s="28" t="s">
        <v>28</v>
      </c>
      <c r="F58" s="193">
        <v>850.55799999999999</v>
      </c>
      <c r="G58" s="184">
        <v>850.55799999999999</v>
      </c>
      <c r="H58" s="194">
        <v>353.61599999999999</v>
      </c>
      <c r="I58" s="193">
        <v>496.24200000000002</v>
      </c>
      <c r="J58" s="184">
        <v>496.24200000000002</v>
      </c>
      <c r="K58" s="194">
        <v>206.31100000000001</v>
      </c>
      <c r="L58" s="193">
        <v>409.55399999999997</v>
      </c>
      <c r="M58" s="184">
        <v>409.55399999999997</v>
      </c>
      <c r="N58" s="194">
        <v>170.27099999999999</v>
      </c>
      <c r="O58" s="184">
        <v>264.59300000000002</v>
      </c>
      <c r="P58" s="184">
        <v>264.59300000000002</v>
      </c>
      <c r="Q58" s="184">
        <v>110.004</v>
      </c>
      <c r="R58" s="193">
        <v>172.041</v>
      </c>
      <c r="S58" s="184">
        <v>172.041</v>
      </c>
      <c r="T58" s="194">
        <v>71.525000000000006</v>
      </c>
      <c r="U58" s="37"/>
      <c r="V58" s="37"/>
      <c r="W58" s="37"/>
      <c r="X58" s="37"/>
      <c r="Y58" s="37"/>
      <c r="Z58" s="129"/>
      <c r="AA58" s="129"/>
      <c r="AB58" s="129"/>
      <c r="AC58" s="34"/>
    </row>
    <row r="59" spans="2:29" ht="18">
      <c r="B59" s="38"/>
      <c r="C59" s="129" t="s">
        <v>58</v>
      </c>
      <c r="D59" s="129"/>
      <c r="E59" s="28" t="s">
        <v>28</v>
      </c>
      <c r="F59" s="193">
        <v>728.01900000000001</v>
      </c>
      <c r="G59" s="184">
        <v>728.01900000000001</v>
      </c>
      <c r="H59" s="194">
        <v>728.01900000000001</v>
      </c>
      <c r="I59" s="193">
        <v>672.37699999999995</v>
      </c>
      <c r="J59" s="184">
        <v>672.37699999999995</v>
      </c>
      <c r="K59" s="194">
        <v>672.37699999999995</v>
      </c>
      <c r="L59" s="193">
        <v>699.04200000000003</v>
      </c>
      <c r="M59" s="184">
        <v>699.04200000000003</v>
      </c>
      <c r="N59" s="194">
        <v>699.04200000000003</v>
      </c>
      <c r="O59" s="202">
        <v>681.88</v>
      </c>
      <c r="P59" s="202">
        <v>681.88</v>
      </c>
      <c r="Q59" s="184">
        <v>681.88</v>
      </c>
      <c r="R59" s="193">
        <v>671.577</v>
      </c>
      <c r="S59" s="184">
        <v>671.577</v>
      </c>
      <c r="T59" s="194">
        <v>671.577</v>
      </c>
      <c r="U59" s="37"/>
      <c r="V59" s="37"/>
      <c r="W59" s="37"/>
      <c r="X59" s="37"/>
      <c r="Y59" s="37"/>
      <c r="Z59" s="129"/>
      <c r="AA59" s="129"/>
      <c r="AB59" s="129"/>
      <c r="AC59" s="34"/>
    </row>
    <row r="60" spans="2:29" ht="18">
      <c r="B60" s="38"/>
      <c r="C60" s="129" t="s">
        <v>54</v>
      </c>
      <c r="D60" s="129"/>
      <c r="E60" s="28"/>
      <c r="F60" s="193"/>
      <c r="G60" s="184"/>
      <c r="H60" s="194"/>
      <c r="I60" s="193"/>
      <c r="J60" s="184"/>
      <c r="K60" s="194"/>
      <c r="L60" s="193"/>
      <c r="M60" s="184"/>
      <c r="N60" s="194"/>
      <c r="O60" s="184"/>
      <c r="P60" s="184"/>
      <c r="Q60" s="184"/>
      <c r="R60" s="193"/>
      <c r="S60" s="184"/>
      <c r="T60" s="194"/>
      <c r="U60" s="37"/>
      <c r="V60" s="37"/>
      <c r="W60" s="37"/>
      <c r="X60" s="37"/>
      <c r="Y60" s="37"/>
      <c r="Z60" s="129"/>
      <c r="AA60" s="129"/>
      <c r="AB60" s="129"/>
      <c r="AC60" s="34"/>
    </row>
    <row r="61" spans="2:29" ht="18">
      <c r="B61" s="38"/>
      <c r="C61" s="49" t="s">
        <v>55</v>
      </c>
      <c r="D61" s="49"/>
      <c r="E61" s="28" t="s">
        <v>45</v>
      </c>
      <c r="F61" s="197">
        <v>10529.5512</v>
      </c>
      <c r="G61" s="183">
        <v>10529.5512</v>
      </c>
      <c r="H61" s="198">
        <v>4307.4529000000002</v>
      </c>
      <c r="I61" s="197">
        <v>5913.4920000000002</v>
      </c>
      <c r="J61" s="183">
        <v>5913.4920000000002</v>
      </c>
      <c r="K61" s="198">
        <v>2419.1048000000001</v>
      </c>
      <c r="L61" s="197">
        <v>4986.3338999999996</v>
      </c>
      <c r="M61" s="183">
        <v>4986.3338999999996</v>
      </c>
      <c r="N61" s="198">
        <v>2039.8208999999999</v>
      </c>
      <c r="O61" s="183">
        <v>2947.1671000000001</v>
      </c>
      <c r="P61" s="183">
        <v>2947.1671000000001</v>
      </c>
      <c r="Q61" s="183">
        <v>1205.6339</v>
      </c>
      <c r="R61" s="197">
        <v>1857.3151</v>
      </c>
      <c r="S61" s="183">
        <v>1857.3151</v>
      </c>
      <c r="T61" s="198">
        <v>759.79470000000003</v>
      </c>
      <c r="U61" s="28"/>
      <c r="V61" s="28"/>
      <c r="W61" s="28"/>
      <c r="X61" s="28"/>
      <c r="Y61" s="28"/>
      <c r="Z61" s="129"/>
      <c r="AA61" s="129"/>
      <c r="AB61" s="129"/>
      <c r="AC61" s="34"/>
    </row>
    <row r="62" spans="2:29" ht="18">
      <c r="B62" s="38"/>
      <c r="C62" s="49" t="s">
        <v>56</v>
      </c>
      <c r="D62" s="49"/>
      <c r="E62" s="28" t="s">
        <v>45</v>
      </c>
      <c r="F62" s="197">
        <v>10346.5216</v>
      </c>
      <c r="G62" s="183">
        <v>10346.5216</v>
      </c>
      <c r="H62" s="198">
        <v>4246.8518000000004</v>
      </c>
      <c r="I62" s="197">
        <v>5810.7008999999998</v>
      </c>
      <c r="J62" s="183">
        <v>5810.7008999999998</v>
      </c>
      <c r="K62" s="198">
        <v>2385.0707000000002</v>
      </c>
      <c r="L62" s="197">
        <v>4899.6590999999999</v>
      </c>
      <c r="M62" s="183">
        <v>4899.6590999999999</v>
      </c>
      <c r="N62" s="198">
        <v>2011.1228000000001</v>
      </c>
      <c r="O62" s="183">
        <v>2895.9380999999998</v>
      </c>
      <c r="P62" s="183">
        <v>2895.9380999999998</v>
      </c>
      <c r="Q62" s="183">
        <v>1188.6719000000001</v>
      </c>
      <c r="R62" s="197">
        <v>1825.0304000000001</v>
      </c>
      <c r="S62" s="183">
        <v>1825.0304000000001</v>
      </c>
      <c r="T62" s="198">
        <v>749.10519999999997</v>
      </c>
      <c r="U62" s="28"/>
      <c r="V62" s="28"/>
      <c r="W62" s="28"/>
      <c r="X62" s="28"/>
      <c r="Y62" s="28"/>
      <c r="Z62" s="129"/>
      <c r="AA62" s="129"/>
      <c r="AB62" s="129"/>
      <c r="AC62" s="34"/>
    </row>
    <row r="63" spans="2:29" ht="18">
      <c r="B63" s="38"/>
      <c r="C63" s="49" t="s">
        <v>57</v>
      </c>
      <c r="D63" s="49"/>
      <c r="E63" s="28" t="s">
        <v>45</v>
      </c>
      <c r="F63" s="199">
        <v>10201.7875</v>
      </c>
      <c r="G63" s="200">
        <v>10201.7875</v>
      </c>
      <c r="H63" s="201">
        <v>4198.9303</v>
      </c>
      <c r="I63" s="199">
        <v>5729.4169000000002</v>
      </c>
      <c r="J63" s="200">
        <v>5729.4169000000002</v>
      </c>
      <c r="K63" s="201">
        <v>2358.1576</v>
      </c>
      <c r="L63" s="199">
        <v>4831.1193000000003</v>
      </c>
      <c r="M63" s="200">
        <v>4831.1193000000003</v>
      </c>
      <c r="N63" s="201">
        <v>1988.4293</v>
      </c>
      <c r="O63" s="200">
        <v>2855.4277000000002</v>
      </c>
      <c r="P63" s="200">
        <v>2855.4277000000002</v>
      </c>
      <c r="Q63" s="200">
        <v>1175.259</v>
      </c>
      <c r="R63" s="199">
        <v>1799.5006000000001</v>
      </c>
      <c r="S63" s="200">
        <v>1799.5006000000001</v>
      </c>
      <c r="T63" s="201">
        <v>740.65229999999997</v>
      </c>
      <c r="U63" s="28"/>
      <c r="V63" s="28"/>
      <c r="W63" s="28"/>
      <c r="X63" s="28"/>
      <c r="Y63" s="28"/>
      <c r="Z63" s="129"/>
      <c r="AA63" s="129"/>
      <c r="AB63" s="129"/>
      <c r="AC63" s="34"/>
    </row>
    <row r="64" spans="2:29" ht="13.5" customHeight="1" thickBot="1">
      <c r="B64" s="66"/>
      <c r="C64" s="142"/>
      <c r="D64" s="142"/>
      <c r="E64" s="143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471"/>
      <c r="Q64" s="472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43"/>
    </row>
    <row r="65" spans="3:28" ht="6.75" customHeight="1">
      <c r="C65" s="129"/>
      <c r="D65" s="129"/>
      <c r="E65" s="131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</row>
    <row r="66" spans="3:28" ht="6.75" customHeight="1">
      <c r="C66" s="129"/>
      <c r="D66" s="129"/>
      <c r="E66" s="131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</row>
    <row r="67" spans="3:28" ht="6.75" customHeight="1">
      <c r="C67" s="129"/>
      <c r="D67" s="129"/>
      <c r="E67" s="131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</row>
    <row r="68" spans="3:28" ht="6.75" customHeight="1">
      <c r="C68" s="129"/>
      <c r="D68" s="129"/>
      <c r="E68" s="131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</row>
    <row r="69" spans="3:28" ht="6.75" customHeight="1">
      <c r="C69" s="129"/>
      <c r="D69" s="129"/>
      <c r="E69" s="131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</row>
    <row r="70" spans="3:28" ht="6.75" customHeight="1">
      <c r="C70" s="129"/>
      <c r="D70" s="129"/>
      <c r="E70" s="131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</row>
    <row r="71" spans="3:28" ht="6.75" customHeight="1">
      <c r="C71" s="129"/>
      <c r="D71" s="129"/>
      <c r="E71" s="131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</row>
    <row r="72" spans="3:28" ht="6.75" customHeight="1">
      <c r="C72" s="129"/>
      <c r="D72" s="129"/>
      <c r="E72" s="131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129"/>
      <c r="AB72" s="129"/>
    </row>
    <row r="73" spans="3:28" ht="6.75" customHeight="1">
      <c r="C73" s="129"/>
      <c r="D73" s="129"/>
      <c r="E73" s="131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  <c r="AA73" s="129"/>
      <c r="AB73" s="129"/>
    </row>
    <row r="74" spans="3:28" ht="6.75" customHeight="1">
      <c r="C74" s="129"/>
      <c r="D74" s="129"/>
      <c r="E74" s="131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  <c r="AA74" s="129"/>
      <c r="AB74" s="129"/>
    </row>
    <row r="75" spans="3:28" ht="6.75" customHeight="1">
      <c r="C75" s="129"/>
      <c r="D75" s="129"/>
      <c r="E75" s="131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  <c r="AA75" s="129"/>
      <c r="AB75" s="129"/>
    </row>
    <row r="76" spans="3:28" ht="6.75" customHeight="1">
      <c r="C76" s="129"/>
      <c r="D76" s="129"/>
      <c r="E76" s="131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  <c r="AA76" s="129"/>
      <c r="AB76" s="129"/>
    </row>
    <row r="77" spans="3:28" ht="6.75" customHeight="1">
      <c r="C77" s="129"/>
      <c r="D77" s="129"/>
      <c r="E77" s="131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129"/>
      <c r="AB77" s="129"/>
    </row>
    <row r="78" spans="3:28" ht="6.75" customHeight="1">
      <c r="C78" s="129"/>
      <c r="D78" s="129"/>
      <c r="E78" s="131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  <c r="AA78" s="129"/>
      <c r="AB78" s="129"/>
    </row>
    <row r="79" spans="3:28" ht="6.75" customHeight="1">
      <c r="C79" s="129"/>
      <c r="D79" s="129"/>
      <c r="E79" s="131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</row>
    <row r="80" spans="3:28" ht="6.75" customHeight="1">
      <c r="C80" s="129"/>
      <c r="D80" s="129"/>
      <c r="E80" s="131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</row>
    <row r="81" spans="3:28" ht="6.75" customHeight="1">
      <c r="C81" s="129"/>
      <c r="D81" s="129"/>
      <c r="E81" s="131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  <c r="AA81" s="129"/>
      <c r="AB81" s="129"/>
    </row>
    <row r="82" spans="3:28" ht="6.75" customHeight="1">
      <c r="C82" s="129"/>
      <c r="D82" s="129"/>
      <c r="E82" s="131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  <c r="AA82" s="129"/>
      <c r="AB82" s="129"/>
    </row>
    <row r="83" spans="3:28" ht="6.75" customHeight="1">
      <c r="C83" s="129"/>
      <c r="D83" s="129"/>
      <c r="E83" s="131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</row>
    <row r="84" spans="3:28" ht="6.75" customHeight="1">
      <c r="C84" s="129"/>
      <c r="D84" s="129"/>
      <c r="E84" s="131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  <c r="AA84" s="129"/>
      <c r="AB84" s="129"/>
    </row>
    <row r="85" spans="3:28" ht="6.75" customHeight="1">
      <c r="C85" s="129"/>
      <c r="D85" s="129"/>
      <c r="E85" s="131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  <c r="AA85" s="129"/>
      <c r="AB85" s="129"/>
    </row>
    <row r="86" spans="3:28" ht="6.75" customHeight="1">
      <c r="C86" s="129"/>
      <c r="D86" s="129"/>
      <c r="E86" s="131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  <c r="AA86" s="129"/>
      <c r="AB86" s="129"/>
    </row>
    <row r="87" spans="3:28" ht="6.75" customHeight="1">
      <c r="C87" s="129"/>
      <c r="D87" s="129"/>
      <c r="E87" s="131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  <c r="AA87" s="129"/>
      <c r="AB87" s="129"/>
    </row>
    <row r="88" spans="3:28" ht="6.75" customHeight="1">
      <c r="C88" s="129"/>
      <c r="D88" s="129"/>
      <c r="E88" s="131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29"/>
      <c r="AA88" s="129"/>
      <c r="AB88" s="129"/>
    </row>
    <row r="89" spans="3:28" ht="6.75" customHeight="1">
      <c r="C89" s="129"/>
      <c r="D89" s="129"/>
      <c r="E89" s="131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  <c r="AA89" s="129"/>
      <c r="AB89" s="129"/>
    </row>
    <row r="90" spans="3:28" ht="6.75" customHeight="1">
      <c r="C90" s="129"/>
      <c r="D90" s="129"/>
      <c r="E90" s="131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</row>
    <row r="91" spans="3:28" ht="6.75" customHeight="1">
      <c r="C91" s="129"/>
      <c r="D91" s="129"/>
      <c r="E91" s="131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  <c r="AA91" s="129"/>
      <c r="AB91" s="129"/>
    </row>
    <row r="92" spans="3:28" ht="6.75" customHeight="1">
      <c r="C92" s="129"/>
      <c r="D92" s="129"/>
      <c r="E92" s="131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</row>
    <row r="93" spans="3:28" ht="6.75" customHeight="1">
      <c r="C93" s="129"/>
      <c r="D93" s="129"/>
      <c r="E93" s="131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</row>
    <row r="94" spans="3:28" ht="6.75" customHeight="1">
      <c r="C94" s="129"/>
      <c r="D94" s="129"/>
      <c r="E94" s="131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</row>
    <row r="95" spans="3:28" ht="6.75" customHeight="1">
      <c r="C95" s="129"/>
      <c r="D95" s="129"/>
      <c r="E95" s="131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</row>
    <row r="96" spans="3:28" ht="6.75" customHeight="1">
      <c r="C96" s="129"/>
      <c r="D96" s="129"/>
      <c r="E96" s="131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</row>
    <row r="97" spans="3:28" ht="6.75" customHeight="1">
      <c r="C97" s="129"/>
      <c r="D97" s="129"/>
      <c r="E97" s="131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</row>
    <row r="98" spans="3:28" ht="6.75" customHeight="1">
      <c r="C98" s="129"/>
      <c r="D98" s="129"/>
      <c r="E98" s="131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</row>
    <row r="99" spans="3:28" ht="6.75" customHeight="1">
      <c r="C99" s="129"/>
      <c r="D99" s="129"/>
      <c r="E99" s="131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  <c r="AA99" s="129"/>
      <c r="AB99" s="129"/>
    </row>
    <row r="100" spans="3:28" ht="6.75" customHeight="1">
      <c r="C100" s="129"/>
      <c r="D100" s="129"/>
      <c r="E100" s="131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  <c r="AA100" s="129"/>
      <c r="AB100" s="129"/>
    </row>
    <row r="101" spans="3:28" ht="6.75" customHeight="1">
      <c r="C101" s="129"/>
      <c r="D101" s="129"/>
      <c r="E101" s="131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</row>
    <row r="102" spans="3:28" ht="6.75" customHeight="1">
      <c r="C102" s="129"/>
      <c r="D102" s="129"/>
      <c r="E102" s="131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</row>
    <row r="103" spans="3:28" ht="6.75" customHeight="1">
      <c r="C103" s="129"/>
      <c r="D103" s="129"/>
      <c r="E103" s="131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  <c r="AA103" s="129"/>
      <c r="AB103" s="129"/>
    </row>
    <row r="104" spans="3:28" ht="6.75" customHeight="1">
      <c r="C104" s="129"/>
      <c r="D104" s="129"/>
      <c r="E104" s="131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  <c r="AA104" s="129"/>
      <c r="AB104" s="129"/>
    </row>
    <row r="105" spans="3:28" ht="6.75" customHeight="1">
      <c r="C105" s="129"/>
      <c r="D105" s="129"/>
      <c r="E105" s="131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  <c r="AA105" s="129"/>
      <c r="AB105" s="129"/>
    </row>
    <row r="106" spans="3:28" ht="6.75" customHeight="1">
      <c r="C106" s="129"/>
      <c r="D106" s="129"/>
      <c r="E106" s="131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  <c r="AA106" s="129"/>
      <c r="AB106" s="129"/>
    </row>
    <row r="107" spans="3:28" ht="6.75" customHeight="1">
      <c r="C107" s="129"/>
      <c r="D107" s="129"/>
      <c r="E107" s="131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  <c r="AA107" s="129"/>
      <c r="AB107" s="129"/>
    </row>
    <row r="108" spans="3:28" ht="6.75" customHeight="1">
      <c r="C108" s="129"/>
      <c r="D108" s="129"/>
      <c r="E108" s="131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  <c r="AA108" s="129"/>
      <c r="AB108" s="129"/>
    </row>
    <row r="109" spans="3:28" ht="6.75" customHeight="1">
      <c r="C109" s="129"/>
      <c r="D109" s="129"/>
      <c r="E109" s="131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  <c r="AA109" s="129"/>
      <c r="AB109" s="129"/>
    </row>
    <row r="110" spans="3:28" ht="6.75" customHeight="1">
      <c r="C110" s="129"/>
      <c r="D110" s="129"/>
      <c r="E110" s="131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  <c r="AA110" s="129"/>
      <c r="AB110" s="129"/>
    </row>
    <row r="111" spans="3:28" ht="6.75" customHeight="1">
      <c r="C111" s="129"/>
      <c r="D111" s="129"/>
      <c r="E111" s="131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  <c r="Z111" s="129"/>
      <c r="AA111" s="129"/>
      <c r="AB111" s="129"/>
    </row>
    <row r="112" spans="3:28" ht="6.75" customHeight="1">
      <c r="C112" s="129"/>
      <c r="D112" s="129"/>
      <c r="E112" s="131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  <c r="Z112" s="129"/>
      <c r="AA112" s="129"/>
      <c r="AB112" s="129"/>
    </row>
    <row r="113" spans="2:29" ht="15">
      <c r="B113" s="67"/>
      <c r="C113" s="150"/>
      <c r="D113" s="150"/>
      <c r="E113" s="150"/>
      <c r="F113" s="150"/>
      <c r="G113" s="150"/>
      <c r="H113" s="150"/>
      <c r="I113" s="150"/>
      <c r="J113" s="150"/>
      <c r="K113" s="150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129"/>
      <c r="Z113" s="129"/>
      <c r="AA113" s="129"/>
      <c r="AB113" s="129"/>
    </row>
    <row r="114" spans="2:29" ht="27" customHeight="1" thickBot="1">
      <c r="B114" s="24" t="s">
        <v>14</v>
      </c>
      <c r="C114" s="129"/>
      <c r="D114" s="129"/>
      <c r="E114" s="131"/>
      <c r="F114" s="129"/>
      <c r="G114" s="129"/>
      <c r="H114" s="129"/>
      <c r="I114" s="129"/>
      <c r="J114" s="129"/>
      <c r="K114" s="129"/>
      <c r="L114" s="129"/>
      <c r="M114" s="28"/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  <c r="Z114" s="129"/>
      <c r="AA114" s="129"/>
      <c r="AB114" s="129"/>
    </row>
    <row r="115" spans="2:29" ht="15.75">
      <c r="B115" s="68" t="s">
        <v>130</v>
      </c>
      <c r="C115" s="153"/>
      <c r="D115" s="154"/>
      <c r="E115" s="69"/>
      <c r="F115" s="69"/>
      <c r="G115" s="69"/>
      <c r="H115" s="69"/>
      <c r="I115" s="69"/>
      <c r="J115" s="69"/>
      <c r="K115" s="69"/>
      <c r="L115" s="69"/>
      <c r="M115" s="69"/>
      <c r="N115" s="153"/>
      <c r="O115" s="153"/>
      <c r="P115" s="69"/>
      <c r="Q115" s="69"/>
      <c r="R115" s="69"/>
      <c r="S115" s="69"/>
      <c r="T115" s="69"/>
      <c r="U115" s="69"/>
      <c r="V115" s="69"/>
      <c r="W115" s="69"/>
      <c r="X115" s="153"/>
      <c r="Y115" s="153"/>
      <c r="Z115" s="153"/>
      <c r="AA115" s="153"/>
      <c r="AB115" s="153"/>
      <c r="AC115" s="26"/>
    </row>
    <row r="116" spans="2:29" ht="14.25">
      <c r="B116" s="45"/>
      <c r="C116" s="49"/>
      <c r="D116" s="155"/>
      <c r="E116" s="156"/>
      <c r="F116" s="156"/>
      <c r="G116" s="156"/>
      <c r="H116" s="156"/>
      <c r="I116" s="156"/>
      <c r="J116" s="156"/>
      <c r="K116" s="156"/>
      <c r="L116" s="156"/>
      <c r="M116" s="156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34"/>
    </row>
    <row r="117" spans="2:29" ht="14.25">
      <c r="B117" s="45"/>
      <c r="C117" s="49"/>
      <c r="D117" s="157"/>
      <c r="E117" s="473" t="s">
        <v>16</v>
      </c>
      <c r="F117" s="474"/>
      <c r="G117" s="474"/>
      <c r="H117" s="474"/>
      <c r="I117" s="474"/>
      <c r="J117" s="474"/>
      <c r="K117" s="474"/>
      <c r="L117" s="474"/>
      <c r="M117" s="474"/>
      <c r="N117" s="474"/>
      <c r="O117" s="474"/>
      <c r="P117" s="474"/>
      <c r="Q117" s="473" t="s">
        <v>17</v>
      </c>
      <c r="R117" s="474"/>
      <c r="S117" s="474"/>
      <c r="T117" s="474"/>
      <c r="U117" s="474"/>
      <c r="V117" s="474"/>
      <c r="W117" s="474"/>
      <c r="X117" s="474"/>
      <c r="Y117" s="474"/>
      <c r="Z117" s="474"/>
      <c r="AA117" s="474"/>
      <c r="AB117" s="474"/>
      <c r="AC117" s="34"/>
    </row>
    <row r="118" spans="2:29" ht="12.75" customHeight="1">
      <c r="B118" s="45"/>
      <c r="C118" s="49"/>
      <c r="D118" s="157"/>
      <c r="E118" s="475" t="s">
        <v>47</v>
      </c>
      <c r="F118" s="476"/>
      <c r="G118" s="476"/>
      <c r="H118" s="476"/>
      <c r="I118" s="476"/>
      <c r="J118" s="477"/>
      <c r="K118" s="478" t="s">
        <v>76</v>
      </c>
      <c r="L118" s="478" t="s">
        <v>77</v>
      </c>
      <c r="M118" s="478" t="s">
        <v>48</v>
      </c>
      <c r="N118" s="478" t="s">
        <v>49</v>
      </c>
      <c r="O118" s="478" t="s">
        <v>131</v>
      </c>
      <c r="P118" s="478" t="s">
        <v>124</v>
      </c>
      <c r="Q118" s="480" t="s">
        <v>47</v>
      </c>
      <c r="R118" s="474"/>
      <c r="S118" s="474"/>
      <c r="T118" s="474"/>
      <c r="U118" s="474"/>
      <c r="V118" s="474"/>
      <c r="W118" s="478" t="s">
        <v>76</v>
      </c>
      <c r="X118" s="478" t="s">
        <v>77</v>
      </c>
      <c r="Y118" s="478" t="s">
        <v>48</v>
      </c>
      <c r="Z118" s="478" t="s">
        <v>49</v>
      </c>
      <c r="AA118" s="478" t="s">
        <v>131</v>
      </c>
      <c r="AB118" s="478" t="s">
        <v>124</v>
      </c>
      <c r="AC118" s="34"/>
    </row>
    <row r="119" spans="2:29" ht="54" customHeight="1">
      <c r="B119" s="70"/>
      <c r="C119" s="49"/>
      <c r="D119" s="157"/>
      <c r="E119" s="165" t="s">
        <v>137</v>
      </c>
      <c r="F119" s="165" t="s">
        <v>174</v>
      </c>
      <c r="G119" s="165" t="s">
        <v>135</v>
      </c>
      <c r="H119" s="165" t="s">
        <v>175</v>
      </c>
      <c r="I119" s="165" t="s">
        <v>136</v>
      </c>
      <c r="J119" s="164" t="s">
        <v>50</v>
      </c>
      <c r="K119" s="479"/>
      <c r="L119" s="479"/>
      <c r="M119" s="479"/>
      <c r="N119" s="479"/>
      <c r="O119" s="479"/>
      <c r="P119" s="479"/>
      <c r="Q119" s="165" t="s">
        <v>137</v>
      </c>
      <c r="R119" s="165" t="s">
        <v>174</v>
      </c>
      <c r="S119" s="165" t="s">
        <v>135</v>
      </c>
      <c r="T119" s="165" t="s">
        <v>175</v>
      </c>
      <c r="U119" s="165" t="s">
        <v>136</v>
      </c>
      <c r="V119" s="164" t="s">
        <v>50</v>
      </c>
      <c r="W119" s="479"/>
      <c r="X119" s="479"/>
      <c r="Y119" s="479"/>
      <c r="Z119" s="479"/>
      <c r="AA119" s="479"/>
      <c r="AB119" s="479"/>
      <c r="AC119" s="34"/>
    </row>
    <row r="120" spans="2:29" ht="15">
      <c r="B120" s="45"/>
      <c r="C120" s="49" t="s">
        <v>51</v>
      </c>
      <c r="D120" s="37" t="s">
        <v>26</v>
      </c>
      <c r="E120" s="203">
        <v>30016.67</v>
      </c>
      <c r="F120" s="171">
        <v>30016.67</v>
      </c>
      <c r="G120" s="171">
        <v>30016.67</v>
      </c>
      <c r="H120" s="171">
        <v>30016.67</v>
      </c>
      <c r="I120" s="171">
        <v>30016.67</v>
      </c>
      <c r="J120" s="171">
        <v>30016.67</v>
      </c>
      <c r="K120" s="172">
        <v>30016.67</v>
      </c>
      <c r="L120" s="204">
        <v>30016.67</v>
      </c>
      <c r="M120" s="204">
        <v>30016.67</v>
      </c>
      <c r="N120" s="171">
        <v>30016.67</v>
      </c>
      <c r="O120" s="172">
        <v>30016.67</v>
      </c>
      <c r="P120" s="172">
        <v>30016.67</v>
      </c>
      <c r="Q120" s="203">
        <v>44377.885000000002</v>
      </c>
      <c r="R120" s="171">
        <v>44377.885000000002</v>
      </c>
      <c r="S120" s="168">
        <v>44377.885000000002</v>
      </c>
      <c r="T120" s="171">
        <v>44377.885000000002</v>
      </c>
      <c r="U120" s="171">
        <v>44377.885000000002</v>
      </c>
      <c r="V120" s="171">
        <v>44377.885000000002</v>
      </c>
      <c r="W120" s="172">
        <v>44377.885000000002</v>
      </c>
      <c r="X120" s="204">
        <v>44377.885000000002</v>
      </c>
      <c r="Y120" s="204">
        <v>44377.885000000002</v>
      </c>
      <c r="Z120" s="204">
        <v>44377.885000000002</v>
      </c>
      <c r="AA120" s="172">
        <v>44377.885000000002</v>
      </c>
      <c r="AB120" s="172">
        <v>44377.885000000002</v>
      </c>
      <c r="AC120" s="34"/>
    </row>
    <row r="121" spans="2:29" ht="15">
      <c r="B121" s="45"/>
      <c r="C121" s="49" t="s">
        <v>52</v>
      </c>
      <c r="D121" s="37" t="s">
        <v>28</v>
      </c>
      <c r="E121" s="205">
        <v>44500.902000000002</v>
      </c>
      <c r="F121" s="173">
        <v>44500.902000000002</v>
      </c>
      <c r="G121" s="173">
        <v>44500.902000000002</v>
      </c>
      <c r="H121" s="173">
        <v>44500.902000000002</v>
      </c>
      <c r="I121" s="173">
        <v>44500.902000000002</v>
      </c>
      <c r="J121" s="173">
        <v>44500.902000000002</v>
      </c>
      <c r="K121" s="174">
        <v>44500.902000000002</v>
      </c>
      <c r="L121" s="206">
        <v>44500.902000000002</v>
      </c>
      <c r="M121" s="206">
        <v>44500.902000000002</v>
      </c>
      <c r="N121" s="173">
        <v>44500.902000000002</v>
      </c>
      <c r="O121" s="174">
        <v>44500.902000000002</v>
      </c>
      <c r="P121" s="174">
        <v>44500.902000000002</v>
      </c>
      <c r="Q121" s="205">
        <v>37432.720000000001</v>
      </c>
      <c r="R121" s="173">
        <v>37432.720000000001</v>
      </c>
      <c r="S121" s="168">
        <v>37432.720000000001</v>
      </c>
      <c r="T121" s="173">
        <v>37432.720000000001</v>
      </c>
      <c r="U121" s="173">
        <v>37432.720000000001</v>
      </c>
      <c r="V121" s="173">
        <v>37432.720000000001</v>
      </c>
      <c r="W121" s="174">
        <v>37432.720000000001</v>
      </c>
      <c r="X121" s="206">
        <v>37432.720000000001</v>
      </c>
      <c r="Y121" s="206">
        <v>37432.720000000001</v>
      </c>
      <c r="Z121" s="206">
        <v>37432.720000000001</v>
      </c>
      <c r="AA121" s="174">
        <v>37432.720000000001</v>
      </c>
      <c r="AB121" s="174">
        <v>37432.720000000001</v>
      </c>
      <c r="AC121" s="34"/>
    </row>
    <row r="122" spans="2:29" ht="15">
      <c r="B122" s="45"/>
      <c r="C122" s="49" t="s">
        <v>53</v>
      </c>
      <c r="D122" s="37" t="s">
        <v>28</v>
      </c>
      <c r="E122" s="205">
        <v>6550.6409999999996</v>
      </c>
      <c r="F122" s="173">
        <v>2723.402</v>
      </c>
      <c r="G122" s="173">
        <v>6550.6409999999996</v>
      </c>
      <c r="H122" s="173">
        <v>3507.549</v>
      </c>
      <c r="I122" s="173">
        <v>6550.6409999999996</v>
      </c>
      <c r="J122" s="173">
        <v>0</v>
      </c>
      <c r="K122" s="174">
        <v>6550.6409999999996</v>
      </c>
      <c r="L122" s="206">
        <v>6550.6409999999996</v>
      </c>
      <c r="M122" s="206">
        <v>6550.6409999999996</v>
      </c>
      <c r="N122" s="173">
        <v>6550.6409999999996</v>
      </c>
      <c r="O122" s="174">
        <v>2723.402</v>
      </c>
      <c r="P122" s="174">
        <v>6550.6409999999996</v>
      </c>
      <c r="Q122" s="205">
        <v>6412.3019999999997</v>
      </c>
      <c r="R122" s="173">
        <v>2665.8879999999999</v>
      </c>
      <c r="S122" s="168">
        <v>6412.3019999999997</v>
      </c>
      <c r="T122" s="173">
        <v>3433.4749999999999</v>
      </c>
      <c r="U122" s="173">
        <v>6412.3019999999997</v>
      </c>
      <c r="V122" s="173">
        <v>0</v>
      </c>
      <c r="W122" s="174">
        <v>6412.3019999999997</v>
      </c>
      <c r="X122" s="206">
        <v>6412.3019999999997</v>
      </c>
      <c r="Y122" s="206">
        <v>6412.3019999999997</v>
      </c>
      <c r="Z122" s="206">
        <v>6412.3019999999997</v>
      </c>
      <c r="AA122" s="174">
        <v>2665.8879999999999</v>
      </c>
      <c r="AB122" s="174">
        <v>6412.3019999999997</v>
      </c>
      <c r="AC122" s="34"/>
    </row>
    <row r="123" spans="2:29" ht="15">
      <c r="B123" s="45"/>
      <c r="C123" s="49" t="s">
        <v>54</v>
      </c>
      <c r="D123" s="37"/>
      <c r="E123" s="205"/>
      <c r="F123" s="173"/>
      <c r="G123" s="173"/>
      <c r="H123" s="173"/>
      <c r="I123" s="173"/>
      <c r="J123" s="173"/>
      <c r="K123" s="174"/>
      <c r="L123" s="206"/>
      <c r="M123" s="206"/>
      <c r="N123" s="173"/>
      <c r="O123" s="174"/>
      <c r="P123" s="174"/>
      <c r="Q123" s="205"/>
      <c r="R123" s="173"/>
      <c r="S123" s="168"/>
      <c r="T123" s="173"/>
      <c r="U123" s="173"/>
      <c r="V123" s="173"/>
      <c r="W123" s="174"/>
      <c r="X123" s="206"/>
      <c r="Y123" s="206"/>
      <c r="Z123" s="206"/>
      <c r="AA123" s="174"/>
      <c r="AB123" s="174"/>
      <c r="AC123" s="34"/>
    </row>
    <row r="124" spans="2:29" ht="15">
      <c r="B124" s="45"/>
      <c r="C124" s="49" t="s">
        <v>55</v>
      </c>
      <c r="D124" s="37" t="s">
        <v>8</v>
      </c>
      <c r="E124" s="207">
        <v>85.317599999999999</v>
      </c>
      <c r="F124" s="168">
        <v>34.901899999999998</v>
      </c>
      <c r="G124" s="168">
        <v>85.317599999999999</v>
      </c>
      <c r="H124" s="168">
        <v>46.411000000000001</v>
      </c>
      <c r="I124" s="168">
        <v>85.317599999999999</v>
      </c>
      <c r="J124" s="168">
        <v>0</v>
      </c>
      <c r="K124" s="175">
        <v>85.317599999999999</v>
      </c>
      <c r="L124" s="208">
        <v>85.317599999999999</v>
      </c>
      <c r="M124" s="208">
        <v>85.317599999999999</v>
      </c>
      <c r="N124" s="168">
        <v>85.317599999999999</v>
      </c>
      <c r="O124" s="175">
        <v>34.901899999999998</v>
      </c>
      <c r="P124" s="175">
        <v>85.317599999999999</v>
      </c>
      <c r="Q124" s="207">
        <v>80.701499999999996</v>
      </c>
      <c r="R124" s="168">
        <v>33.013599999999997</v>
      </c>
      <c r="S124" s="168">
        <v>80.701499999999996</v>
      </c>
      <c r="T124" s="168">
        <v>43.9</v>
      </c>
      <c r="U124" s="168">
        <v>80.701499999999996</v>
      </c>
      <c r="V124" s="168">
        <v>0</v>
      </c>
      <c r="W124" s="175">
        <v>80.701499999999996</v>
      </c>
      <c r="X124" s="208">
        <v>80.701499999999996</v>
      </c>
      <c r="Y124" s="208">
        <v>80.701499999999996</v>
      </c>
      <c r="Z124" s="208">
        <v>80.701499999999996</v>
      </c>
      <c r="AA124" s="175">
        <v>33.013599999999997</v>
      </c>
      <c r="AB124" s="175">
        <v>80.701499999999996</v>
      </c>
      <c r="AC124" s="34"/>
    </row>
    <row r="125" spans="2:29" ht="15">
      <c r="B125" s="45"/>
      <c r="C125" s="49" t="s">
        <v>56</v>
      </c>
      <c r="D125" s="37" t="s">
        <v>8</v>
      </c>
      <c r="E125" s="207">
        <v>83.834500000000006</v>
      </c>
      <c r="F125" s="168">
        <v>34.410899999999998</v>
      </c>
      <c r="G125" s="168">
        <v>83.834500000000006</v>
      </c>
      <c r="H125" s="168">
        <v>45.693600000000004</v>
      </c>
      <c r="I125" s="168">
        <v>83.834500000000006</v>
      </c>
      <c r="J125" s="168">
        <v>0</v>
      </c>
      <c r="K125" s="175">
        <v>83.834500000000006</v>
      </c>
      <c r="L125" s="208">
        <v>83.834500000000006</v>
      </c>
      <c r="M125" s="208">
        <v>83.834500000000006</v>
      </c>
      <c r="N125" s="168">
        <v>83.834500000000006</v>
      </c>
      <c r="O125" s="175">
        <v>34.410899999999998</v>
      </c>
      <c r="P125" s="175">
        <v>83.834500000000006</v>
      </c>
      <c r="Q125" s="207">
        <v>79.298699999999997</v>
      </c>
      <c r="R125" s="168">
        <v>32.549100000000003</v>
      </c>
      <c r="S125" s="168">
        <v>79.298699999999997</v>
      </c>
      <c r="T125" s="168">
        <v>43.221299999999999</v>
      </c>
      <c r="U125" s="168">
        <v>79.298699999999997</v>
      </c>
      <c r="V125" s="168">
        <v>0</v>
      </c>
      <c r="W125" s="175">
        <v>79.298699999999997</v>
      </c>
      <c r="X125" s="208">
        <v>79.298699999999997</v>
      </c>
      <c r="Y125" s="208">
        <v>79.298699999999997</v>
      </c>
      <c r="Z125" s="208">
        <v>79.298699999999997</v>
      </c>
      <c r="AA125" s="175">
        <v>32.549100000000003</v>
      </c>
      <c r="AB125" s="175">
        <v>79.298699999999997</v>
      </c>
      <c r="AC125" s="34"/>
    </row>
    <row r="126" spans="2:29" ht="15">
      <c r="B126" s="45"/>
      <c r="C126" s="49" t="s">
        <v>57</v>
      </c>
      <c r="D126" s="37" t="s">
        <v>8</v>
      </c>
      <c r="E126" s="209">
        <v>82.661799999999999</v>
      </c>
      <c r="F126" s="176">
        <v>34.022599999999997</v>
      </c>
      <c r="G126" s="176">
        <v>82.661799999999999</v>
      </c>
      <c r="H126" s="176">
        <v>45.126199999999997</v>
      </c>
      <c r="I126" s="176">
        <v>82.661799999999999</v>
      </c>
      <c r="J126" s="176">
        <v>0</v>
      </c>
      <c r="K126" s="177">
        <v>82.661799999999999</v>
      </c>
      <c r="L126" s="210">
        <v>82.661799999999999</v>
      </c>
      <c r="M126" s="210">
        <v>82.661799999999999</v>
      </c>
      <c r="N126" s="176">
        <v>82.661799999999999</v>
      </c>
      <c r="O126" s="177">
        <v>34.022599999999997</v>
      </c>
      <c r="P126" s="177">
        <v>82.661799999999999</v>
      </c>
      <c r="Q126" s="209">
        <v>78.189400000000006</v>
      </c>
      <c r="R126" s="176">
        <v>32.181800000000003</v>
      </c>
      <c r="S126" s="176">
        <v>78.189400000000006</v>
      </c>
      <c r="T126" s="176">
        <v>42.684699999999999</v>
      </c>
      <c r="U126" s="176">
        <v>78.189400000000006</v>
      </c>
      <c r="V126" s="176">
        <v>0</v>
      </c>
      <c r="W126" s="177">
        <v>78.189400000000006</v>
      </c>
      <c r="X126" s="210">
        <v>78.189400000000006</v>
      </c>
      <c r="Y126" s="210">
        <v>78.189400000000006</v>
      </c>
      <c r="Z126" s="210">
        <v>78.189400000000006</v>
      </c>
      <c r="AA126" s="177">
        <v>32.181800000000003</v>
      </c>
      <c r="AB126" s="177">
        <v>78.189400000000006</v>
      </c>
      <c r="AC126" s="34"/>
    </row>
    <row r="127" spans="2:29" ht="14.25">
      <c r="B127" s="38"/>
      <c r="C127" s="129"/>
      <c r="D127" s="158"/>
      <c r="E127" s="149"/>
      <c r="F127" s="129"/>
      <c r="G127" s="149"/>
      <c r="H127" s="149"/>
      <c r="I127" s="149"/>
      <c r="J127" s="149"/>
      <c r="K127" s="149"/>
      <c r="L127" s="149"/>
      <c r="M127" s="14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  <c r="AA127" s="149"/>
      <c r="AB127" s="149"/>
      <c r="AC127" s="34"/>
    </row>
    <row r="128" spans="2:29" ht="14.25">
      <c r="B128" s="38"/>
      <c r="C128" s="129"/>
      <c r="D128" s="158"/>
      <c r="E128" s="473" t="s">
        <v>18</v>
      </c>
      <c r="F128" s="473"/>
      <c r="G128" s="473"/>
      <c r="H128" s="473"/>
      <c r="I128" s="473"/>
      <c r="J128" s="473"/>
      <c r="K128" s="473"/>
      <c r="L128" s="473"/>
      <c r="M128" s="473"/>
      <c r="N128" s="473"/>
      <c r="O128" s="473"/>
      <c r="P128" s="474"/>
      <c r="Q128" s="473" t="s">
        <v>19</v>
      </c>
      <c r="R128" s="474"/>
      <c r="S128" s="474"/>
      <c r="T128" s="474"/>
      <c r="U128" s="474"/>
      <c r="V128" s="474"/>
      <c r="W128" s="474"/>
      <c r="X128" s="474"/>
      <c r="Y128" s="474"/>
      <c r="Z128" s="474"/>
      <c r="AA128" s="474"/>
      <c r="AB128" s="474"/>
      <c r="AC128" s="34"/>
    </row>
    <row r="129" spans="2:29" ht="12.75" customHeight="1">
      <c r="B129" s="45"/>
      <c r="C129" s="49"/>
      <c r="D129" s="37"/>
      <c r="E129" s="480" t="s">
        <v>47</v>
      </c>
      <c r="F129" s="480"/>
      <c r="G129" s="480"/>
      <c r="H129" s="480"/>
      <c r="I129" s="480"/>
      <c r="K129" s="478" t="s">
        <v>76</v>
      </c>
      <c r="L129" s="478" t="s">
        <v>77</v>
      </c>
      <c r="M129" s="478" t="s">
        <v>48</v>
      </c>
      <c r="N129" s="478" t="s">
        <v>49</v>
      </c>
      <c r="O129" s="478" t="s">
        <v>131</v>
      </c>
      <c r="P129" s="478" t="s">
        <v>124</v>
      </c>
      <c r="Q129" s="475" t="s">
        <v>47</v>
      </c>
      <c r="R129" s="481"/>
      <c r="S129" s="481"/>
      <c r="T129" s="481"/>
      <c r="U129" s="481"/>
      <c r="V129" s="477"/>
      <c r="W129" s="478" t="s">
        <v>76</v>
      </c>
      <c r="X129" s="478" t="s">
        <v>77</v>
      </c>
      <c r="Y129" s="478" t="s">
        <v>48</v>
      </c>
      <c r="Z129" s="478" t="s">
        <v>49</v>
      </c>
      <c r="AA129" s="478" t="s">
        <v>131</v>
      </c>
      <c r="AB129" s="478" t="s">
        <v>124</v>
      </c>
      <c r="AC129" s="34"/>
    </row>
    <row r="130" spans="2:29" ht="59.25" customHeight="1">
      <c r="B130" s="70"/>
      <c r="C130" s="49"/>
      <c r="D130" s="37"/>
      <c r="E130" s="165" t="s">
        <v>137</v>
      </c>
      <c r="F130" s="165" t="s">
        <v>174</v>
      </c>
      <c r="G130" s="165" t="s">
        <v>135</v>
      </c>
      <c r="H130" s="165" t="s">
        <v>175</v>
      </c>
      <c r="I130" s="165" t="s">
        <v>136</v>
      </c>
      <c r="J130" s="164" t="s">
        <v>50</v>
      </c>
      <c r="K130" s="479"/>
      <c r="L130" s="479"/>
      <c r="M130" s="479"/>
      <c r="N130" s="479"/>
      <c r="O130" s="479"/>
      <c r="P130" s="479"/>
      <c r="Q130" s="165" t="s">
        <v>137</v>
      </c>
      <c r="R130" s="165" t="s">
        <v>174</v>
      </c>
      <c r="S130" s="165" t="s">
        <v>135</v>
      </c>
      <c r="T130" s="165" t="s">
        <v>175</v>
      </c>
      <c r="U130" s="165" t="s">
        <v>136</v>
      </c>
      <c r="V130" s="164" t="s">
        <v>50</v>
      </c>
      <c r="W130" s="479"/>
      <c r="X130" s="479"/>
      <c r="Y130" s="479"/>
      <c r="Z130" s="479"/>
      <c r="AA130" s="479"/>
      <c r="AB130" s="479"/>
      <c r="AC130" s="34"/>
    </row>
    <row r="131" spans="2:29" ht="15">
      <c r="B131" s="45"/>
      <c r="C131" s="49" t="s">
        <v>51</v>
      </c>
      <c r="D131" s="37" t="s">
        <v>26</v>
      </c>
      <c r="E131" s="203">
        <v>442553.00099999999</v>
      </c>
      <c r="F131" s="171">
        <v>442553.00099999999</v>
      </c>
      <c r="G131" s="168">
        <v>442553.00099999999</v>
      </c>
      <c r="H131" s="171">
        <v>442553.00099999999</v>
      </c>
      <c r="I131" s="171">
        <v>442553.00099999999</v>
      </c>
      <c r="J131" s="171">
        <v>442553.00099999999</v>
      </c>
      <c r="K131" s="172">
        <v>442553.00099999999</v>
      </c>
      <c r="L131" s="204">
        <v>442553.00099999999</v>
      </c>
      <c r="M131" s="204">
        <v>442553.00099999999</v>
      </c>
      <c r="N131" s="171">
        <v>442553.00099999999</v>
      </c>
      <c r="O131" s="172">
        <v>442553.00099999999</v>
      </c>
      <c r="P131" s="172">
        <v>442553.00099999999</v>
      </c>
      <c r="Q131" s="203">
        <v>597396.804</v>
      </c>
      <c r="R131" s="171">
        <v>597396.804</v>
      </c>
      <c r="S131" s="168">
        <v>597396.804</v>
      </c>
      <c r="T131" s="171">
        <v>597396.804</v>
      </c>
      <c r="U131" s="171">
        <v>597396.804</v>
      </c>
      <c r="V131" s="171">
        <v>597396.804</v>
      </c>
      <c r="W131" s="172">
        <v>597396.804</v>
      </c>
      <c r="X131" s="204">
        <v>597396.804</v>
      </c>
      <c r="Y131" s="204">
        <v>597396.804</v>
      </c>
      <c r="Z131" s="204">
        <v>597396.804</v>
      </c>
      <c r="AA131" s="171">
        <v>597396.804</v>
      </c>
      <c r="AB131" s="172">
        <v>597396.804</v>
      </c>
      <c r="AC131" s="34"/>
    </row>
    <row r="132" spans="2:29" ht="15">
      <c r="B132" s="45"/>
      <c r="C132" s="49" t="s">
        <v>52</v>
      </c>
      <c r="D132" s="37" t="s">
        <v>28</v>
      </c>
      <c r="E132" s="205">
        <v>34952.69</v>
      </c>
      <c r="F132" s="173">
        <v>34952.69</v>
      </c>
      <c r="G132" s="168">
        <v>34952.69</v>
      </c>
      <c r="H132" s="173">
        <v>34952.69</v>
      </c>
      <c r="I132" s="173">
        <v>34952.69</v>
      </c>
      <c r="J132" s="173">
        <v>34952.69</v>
      </c>
      <c r="K132" s="174">
        <v>34952.69</v>
      </c>
      <c r="L132" s="206">
        <v>34952.69</v>
      </c>
      <c r="M132" s="206">
        <v>34952.69</v>
      </c>
      <c r="N132" s="173">
        <v>34952.69</v>
      </c>
      <c r="O132" s="174">
        <v>34952.69</v>
      </c>
      <c r="P132" s="174">
        <v>34952.69</v>
      </c>
      <c r="Q132" s="205">
        <v>26894.687000000002</v>
      </c>
      <c r="R132" s="173">
        <v>26894.687000000002</v>
      </c>
      <c r="S132" s="168">
        <v>26894.687000000002</v>
      </c>
      <c r="T132" s="173">
        <v>26894.687000000002</v>
      </c>
      <c r="U132" s="173">
        <v>26894.687000000002</v>
      </c>
      <c r="V132" s="173">
        <v>26894.687000000002</v>
      </c>
      <c r="W132" s="174">
        <v>26894.687000000002</v>
      </c>
      <c r="X132" s="206">
        <v>26894.687000000002</v>
      </c>
      <c r="Y132" s="206">
        <v>26894.687000000002</v>
      </c>
      <c r="Z132" s="206">
        <v>26894.687000000002</v>
      </c>
      <c r="AA132" s="173">
        <v>26894.687000000002</v>
      </c>
      <c r="AB132" s="174">
        <v>26894.687000000002</v>
      </c>
      <c r="AC132" s="34"/>
    </row>
    <row r="133" spans="2:29" ht="15">
      <c r="B133" s="45"/>
      <c r="C133" s="49" t="s">
        <v>53</v>
      </c>
      <c r="D133" s="37" t="s">
        <v>28</v>
      </c>
      <c r="E133" s="205">
        <v>6289.8580000000002</v>
      </c>
      <c r="F133" s="173">
        <v>2614.982</v>
      </c>
      <c r="G133" s="168">
        <v>6289.8580000000002</v>
      </c>
      <c r="H133" s="173">
        <v>3367.9119999999998</v>
      </c>
      <c r="I133" s="173">
        <v>6289.8580000000002</v>
      </c>
      <c r="J133" s="173">
        <v>0</v>
      </c>
      <c r="K133" s="174">
        <v>6289.8580000000002</v>
      </c>
      <c r="L133" s="206">
        <v>6289.8580000000002</v>
      </c>
      <c r="M133" s="206">
        <v>6289.8580000000002</v>
      </c>
      <c r="N133" s="173">
        <v>6289.8580000000002</v>
      </c>
      <c r="O133" s="174">
        <v>2614.982</v>
      </c>
      <c r="P133" s="174">
        <v>6289.8580000000002</v>
      </c>
      <c r="Q133" s="205">
        <v>6129.1480000000001</v>
      </c>
      <c r="R133" s="173">
        <v>2548.1680000000001</v>
      </c>
      <c r="S133" s="168">
        <v>6129.1480000000001</v>
      </c>
      <c r="T133" s="173">
        <v>3281.86</v>
      </c>
      <c r="U133" s="173">
        <v>6129.1480000000001</v>
      </c>
      <c r="V133" s="173">
        <v>0</v>
      </c>
      <c r="W133" s="174">
        <v>6129.1480000000001</v>
      </c>
      <c r="X133" s="206">
        <v>6129.1480000000001</v>
      </c>
      <c r="Y133" s="206">
        <v>6129.1480000000001</v>
      </c>
      <c r="Z133" s="206">
        <v>6129.1480000000001</v>
      </c>
      <c r="AA133" s="173">
        <v>2548.1680000000001</v>
      </c>
      <c r="AB133" s="174">
        <v>6129.1480000000001</v>
      </c>
      <c r="AC133" s="34"/>
    </row>
    <row r="134" spans="2:29" ht="15">
      <c r="B134" s="45"/>
      <c r="C134" s="49" t="s">
        <v>54</v>
      </c>
      <c r="D134" s="37"/>
      <c r="E134" s="205"/>
      <c r="F134" s="173"/>
      <c r="G134" s="168"/>
      <c r="H134" s="173"/>
      <c r="I134" s="173"/>
      <c r="J134" s="173"/>
      <c r="K134" s="174"/>
      <c r="L134" s="206"/>
      <c r="M134" s="206"/>
      <c r="N134" s="173"/>
      <c r="O134" s="174"/>
      <c r="P134" s="174"/>
      <c r="Q134" s="205"/>
      <c r="R134" s="173"/>
      <c r="S134" s="168"/>
      <c r="T134" s="173"/>
      <c r="U134" s="173"/>
      <c r="V134" s="173"/>
      <c r="W134" s="174"/>
      <c r="X134" s="206"/>
      <c r="Y134" s="206"/>
      <c r="Z134" s="206"/>
      <c r="AA134" s="173"/>
      <c r="AB134" s="174"/>
      <c r="AC134" s="34"/>
    </row>
    <row r="135" spans="2:29" ht="15">
      <c r="B135" s="45"/>
      <c r="C135" s="49" t="s">
        <v>55</v>
      </c>
      <c r="D135" s="37" t="s">
        <v>8</v>
      </c>
      <c r="E135" s="207">
        <v>79.774299999999997</v>
      </c>
      <c r="F135" s="168">
        <v>32.634300000000003</v>
      </c>
      <c r="G135" s="168">
        <v>79.774299999999997</v>
      </c>
      <c r="H135" s="168">
        <v>43.395600000000002</v>
      </c>
      <c r="I135" s="168">
        <v>79.774299999999997</v>
      </c>
      <c r="J135" s="168">
        <v>0</v>
      </c>
      <c r="K135" s="175">
        <v>79.774299999999997</v>
      </c>
      <c r="L135" s="208">
        <v>79.774299999999997</v>
      </c>
      <c r="M135" s="208">
        <v>79.774299999999997</v>
      </c>
      <c r="N135" s="168">
        <v>79.774299999999997</v>
      </c>
      <c r="O135" s="175">
        <v>32.634300000000003</v>
      </c>
      <c r="P135" s="175">
        <v>79.774299999999997</v>
      </c>
      <c r="Q135" s="207">
        <v>77.735200000000006</v>
      </c>
      <c r="R135" s="168">
        <v>31.8001</v>
      </c>
      <c r="S135" s="168">
        <v>77.735200000000006</v>
      </c>
      <c r="T135" s="168">
        <v>42.2864</v>
      </c>
      <c r="U135" s="168">
        <v>77.735200000000006</v>
      </c>
      <c r="V135" s="168">
        <v>0</v>
      </c>
      <c r="W135" s="175">
        <v>77.735200000000006</v>
      </c>
      <c r="X135" s="208">
        <v>77.735200000000006</v>
      </c>
      <c r="Y135" s="208">
        <v>77.735200000000006</v>
      </c>
      <c r="Z135" s="208">
        <v>77.735200000000006</v>
      </c>
      <c r="AA135" s="168">
        <v>31.8001</v>
      </c>
      <c r="AB135" s="175">
        <v>77.735200000000006</v>
      </c>
      <c r="AC135" s="34"/>
    </row>
    <row r="136" spans="2:29" ht="15">
      <c r="B136" s="45"/>
      <c r="C136" s="49" t="s">
        <v>56</v>
      </c>
      <c r="D136" s="37" t="s">
        <v>8</v>
      </c>
      <c r="E136" s="207">
        <v>78.387699999999995</v>
      </c>
      <c r="F136" s="168">
        <v>32.1751</v>
      </c>
      <c r="G136" s="168">
        <v>78.387699999999995</v>
      </c>
      <c r="H136" s="168">
        <v>42.724800000000002</v>
      </c>
      <c r="I136" s="168">
        <v>78.387699999999995</v>
      </c>
      <c r="J136" s="168">
        <v>0</v>
      </c>
      <c r="K136" s="175">
        <v>78.387699999999995</v>
      </c>
      <c r="L136" s="208">
        <v>78.387699999999995</v>
      </c>
      <c r="M136" s="208">
        <v>78.387699999999995</v>
      </c>
      <c r="N136" s="168">
        <v>78.387699999999995</v>
      </c>
      <c r="O136" s="175">
        <v>32.1751</v>
      </c>
      <c r="P136" s="175">
        <v>78.387699999999995</v>
      </c>
      <c r="Q136" s="207">
        <v>76.383899999999997</v>
      </c>
      <c r="R136" s="168">
        <v>31.352699999999999</v>
      </c>
      <c r="S136" s="168">
        <v>76.383899999999997</v>
      </c>
      <c r="T136" s="168">
        <v>41.6327</v>
      </c>
      <c r="U136" s="168">
        <v>76.383899999999997</v>
      </c>
      <c r="V136" s="168">
        <v>0</v>
      </c>
      <c r="W136" s="175">
        <v>76.383899999999997</v>
      </c>
      <c r="X136" s="208">
        <v>76.383899999999997</v>
      </c>
      <c r="Y136" s="208">
        <v>76.383899999999997</v>
      </c>
      <c r="Z136" s="208">
        <v>76.383899999999997</v>
      </c>
      <c r="AA136" s="168">
        <v>31.352699999999999</v>
      </c>
      <c r="AB136" s="175">
        <v>76.383899999999997</v>
      </c>
      <c r="AC136" s="34"/>
    </row>
    <row r="137" spans="2:29" ht="15">
      <c r="B137" s="45"/>
      <c r="C137" s="49" t="s">
        <v>57</v>
      </c>
      <c r="D137" s="37" t="s">
        <v>8</v>
      </c>
      <c r="E137" s="209">
        <v>77.2911</v>
      </c>
      <c r="F137" s="176">
        <v>31.812100000000001</v>
      </c>
      <c r="G137" s="176">
        <v>77.2911</v>
      </c>
      <c r="H137" s="176">
        <v>42.194299999999998</v>
      </c>
      <c r="I137" s="176">
        <v>77.2911</v>
      </c>
      <c r="J137" s="176">
        <v>0</v>
      </c>
      <c r="K137" s="177">
        <v>77.2911</v>
      </c>
      <c r="L137" s="210">
        <v>77.2911</v>
      </c>
      <c r="M137" s="210">
        <v>77.2911</v>
      </c>
      <c r="N137" s="176">
        <v>77.2911</v>
      </c>
      <c r="O137" s="177">
        <v>31.812100000000001</v>
      </c>
      <c r="P137" s="177">
        <v>77.2911</v>
      </c>
      <c r="Q137" s="209">
        <v>75.315399999999997</v>
      </c>
      <c r="R137" s="176">
        <v>30.998899999999999</v>
      </c>
      <c r="S137" s="176">
        <v>75.315399999999997</v>
      </c>
      <c r="T137" s="176">
        <v>41.115699999999997</v>
      </c>
      <c r="U137" s="176">
        <v>75.315399999999997</v>
      </c>
      <c r="V137" s="176">
        <v>0</v>
      </c>
      <c r="W137" s="177">
        <v>75.315399999999997</v>
      </c>
      <c r="X137" s="210">
        <v>75.315399999999997</v>
      </c>
      <c r="Y137" s="210">
        <v>75.315399999999997</v>
      </c>
      <c r="Z137" s="210">
        <v>75.315399999999997</v>
      </c>
      <c r="AA137" s="176">
        <v>30.998899999999999</v>
      </c>
      <c r="AB137" s="177">
        <v>75.315399999999997</v>
      </c>
      <c r="AC137" s="34"/>
    </row>
    <row r="138" spans="2:29" ht="14.25">
      <c r="B138" s="38"/>
      <c r="C138" s="129"/>
      <c r="D138" s="148"/>
      <c r="E138" s="149"/>
      <c r="F138" s="149"/>
      <c r="G138" s="149"/>
      <c r="H138" s="149"/>
      <c r="I138" s="149"/>
      <c r="J138" s="149"/>
      <c r="K138" s="149"/>
      <c r="L138" s="149"/>
      <c r="M138" s="149"/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  <c r="Z138" s="129"/>
      <c r="AA138" s="129"/>
      <c r="AB138" s="129"/>
      <c r="AC138" s="34"/>
    </row>
    <row r="139" spans="2:29" ht="14.25">
      <c r="B139" s="38"/>
      <c r="C139" s="129"/>
      <c r="D139" s="148"/>
      <c r="E139" s="473" t="s">
        <v>20</v>
      </c>
      <c r="F139" s="473"/>
      <c r="G139" s="473"/>
      <c r="H139" s="473"/>
      <c r="I139" s="473"/>
      <c r="J139" s="473"/>
      <c r="K139" s="473"/>
      <c r="L139" s="473"/>
      <c r="M139" s="473"/>
      <c r="N139" s="473"/>
      <c r="O139" s="473"/>
      <c r="P139" s="474"/>
      <c r="Q139" s="129"/>
      <c r="R139" s="129"/>
      <c r="S139" s="129"/>
      <c r="T139" s="129"/>
      <c r="U139" s="129"/>
      <c r="V139" s="129"/>
      <c r="W139" s="129"/>
      <c r="X139" s="129"/>
      <c r="Y139" s="129"/>
      <c r="Z139" s="129"/>
      <c r="AA139" s="129"/>
      <c r="AB139" s="129"/>
      <c r="AC139" s="34"/>
    </row>
    <row r="140" spans="2:29" ht="12.75" customHeight="1">
      <c r="B140" s="38"/>
      <c r="C140" s="129"/>
      <c r="D140" s="148"/>
      <c r="E140" s="475" t="s">
        <v>47</v>
      </c>
      <c r="F140" s="481"/>
      <c r="G140" s="481"/>
      <c r="H140" s="481"/>
      <c r="I140" s="481"/>
      <c r="J140" s="477"/>
      <c r="K140" s="478" t="s">
        <v>76</v>
      </c>
      <c r="L140" s="478" t="s">
        <v>77</v>
      </c>
      <c r="M140" s="478" t="s">
        <v>48</v>
      </c>
      <c r="N140" s="478" t="s">
        <v>49</v>
      </c>
      <c r="O140" s="478" t="s">
        <v>131</v>
      </c>
      <c r="P140" s="478" t="s">
        <v>124</v>
      </c>
      <c r="Q140" s="129"/>
      <c r="R140" s="129"/>
      <c r="S140" s="129"/>
      <c r="T140" s="129"/>
      <c r="U140" s="129"/>
      <c r="V140" s="129"/>
      <c r="W140" s="129"/>
      <c r="X140" s="129"/>
      <c r="Y140" s="129"/>
      <c r="Z140" s="129"/>
      <c r="AA140" s="129"/>
      <c r="AB140" s="129"/>
      <c r="AC140" s="34"/>
    </row>
    <row r="141" spans="2:29" ht="38.25">
      <c r="B141" s="38"/>
      <c r="C141" s="129"/>
      <c r="D141" s="148"/>
      <c r="E141" s="165" t="s">
        <v>137</v>
      </c>
      <c r="F141" s="165" t="s">
        <v>174</v>
      </c>
      <c r="G141" s="165" t="s">
        <v>135</v>
      </c>
      <c r="H141" s="165" t="s">
        <v>175</v>
      </c>
      <c r="I141" s="165" t="s">
        <v>136</v>
      </c>
      <c r="J141" s="164" t="s">
        <v>50</v>
      </c>
      <c r="K141" s="479"/>
      <c r="L141" s="479"/>
      <c r="M141" s="479"/>
      <c r="N141" s="479"/>
      <c r="O141" s="479"/>
      <c r="P141" s="479"/>
      <c r="Q141" s="129"/>
      <c r="R141" s="129"/>
      <c r="S141" s="129"/>
      <c r="T141" s="129"/>
      <c r="U141" s="129"/>
      <c r="V141" s="129"/>
      <c r="W141" s="129"/>
      <c r="X141" s="129"/>
      <c r="Y141" s="129"/>
      <c r="Z141" s="129"/>
      <c r="AA141" s="129"/>
      <c r="AB141" s="129"/>
      <c r="AC141" s="34"/>
    </row>
    <row r="142" spans="2:29" ht="15">
      <c r="B142" s="38"/>
      <c r="C142" s="49" t="s">
        <v>51</v>
      </c>
      <c r="D142" s="37" t="s">
        <v>26</v>
      </c>
      <c r="E142" s="203">
        <v>1949692.4410000001</v>
      </c>
      <c r="F142" s="171">
        <v>1949692.4410000001</v>
      </c>
      <c r="G142" s="178">
        <v>1949692.4410000001</v>
      </c>
      <c r="H142" s="171">
        <v>1949692.4410000001</v>
      </c>
      <c r="I142" s="171">
        <v>1949692.4410000001</v>
      </c>
      <c r="J142" s="171">
        <v>1949692.4410000001</v>
      </c>
      <c r="K142" s="172">
        <v>1949692.4410000001</v>
      </c>
      <c r="L142" s="204">
        <v>1949692.4410000001</v>
      </c>
      <c r="M142" s="204">
        <v>1949692.4410000001</v>
      </c>
      <c r="N142" s="204">
        <v>1949692.4410000001</v>
      </c>
      <c r="O142" s="172">
        <v>1949692.4410000001</v>
      </c>
      <c r="P142" s="172">
        <v>1949692.4410000001</v>
      </c>
      <c r="Q142" s="129"/>
      <c r="R142" s="129"/>
      <c r="S142" s="129"/>
      <c r="T142" s="129"/>
      <c r="U142" s="129"/>
      <c r="V142" s="129"/>
      <c r="W142" s="129"/>
      <c r="X142" s="129"/>
      <c r="Y142" s="129"/>
      <c r="Z142" s="129"/>
      <c r="AA142" s="129"/>
      <c r="AB142" s="129"/>
      <c r="AC142" s="34"/>
    </row>
    <row r="143" spans="2:29" ht="15">
      <c r="B143" s="38"/>
      <c r="C143" s="49" t="s">
        <v>52</v>
      </c>
      <c r="D143" s="37" t="s">
        <v>28</v>
      </c>
      <c r="E143" s="205">
        <v>19273.749</v>
      </c>
      <c r="F143" s="173">
        <v>19273.749</v>
      </c>
      <c r="G143" s="168">
        <v>19273.749</v>
      </c>
      <c r="H143" s="173">
        <v>19273.749</v>
      </c>
      <c r="I143" s="173">
        <v>19273.749</v>
      </c>
      <c r="J143" s="173">
        <v>19273.749</v>
      </c>
      <c r="K143" s="174">
        <v>19273.749</v>
      </c>
      <c r="L143" s="206">
        <v>19273.749</v>
      </c>
      <c r="M143" s="206">
        <v>19273.749</v>
      </c>
      <c r="N143" s="206">
        <v>19273.749</v>
      </c>
      <c r="O143" s="174">
        <v>19273.749</v>
      </c>
      <c r="P143" s="174">
        <v>19273.749</v>
      </c>
      <c r="Q143" s="129"/>
      <c r="R143" s="129"/>
      <c r="S143" s="129"/>
      <c r="T143" s="129"/>
      <c r="U143" s="129"/>
      <c r="V143" s="129"/>
      <c r="W143" s="129"/>
      <c r="X143" s="129"/>
      <c r="Y143" s="129"/>
      <c r="Z143" s="129"/>
      <c r="AA143" s="129"/>
      <c r="AB143" s="129"/>
      <c r="AC143" s="34"/>
    </row>
    <row r="144" spans="2:29" ht="15">
      <c r="B144" s="38"/>
      <c r="C144" s="49" t="s">
        <v>53</v>
      </c>
      <c r="D144" s="37" t="s">
        <v>28</v>
      </c>
      <c r="E144" s="205">
        <v>6036.5389999999998</v>
      </c>
      <c r="F144" s="173">
        <v>2509.6660000000002</v>
      </c>
      <c r="G144" s="168">
        <v>6036.5389999999998</v>
      </c>
      <c r="H144" s="173">
        <v>3232.2719999999999</v>
      </c>
      <c r="I144" s="173">
        <v>6036.5389999999998</v>
      </c>
      <c r="J144" s="173">
        <v>0</v>
      </c>
      <c r="K144" s="174">
        <v>6036.5389999999998</v>
      </c>
      <c r="L144" s="206">
        <v>6036.5389999999998</v>
      </c>
      <c r="M144" s="206">
        <v>6036.5389999999998</v>
      </c>
      <c r="N144" s="206">
        <v>6036.5389999999998</v>
      </c>
      <c r="O144" s="174">
        <v>2509.6660000000002</v>
      </c>
      <c r="P144" s="174">
        <v>6036.5389999999998</v>
      </c>
      <c r="Q144" s="129"/>
      <c r="R144" s="129"/>
      <c r="S144" s="129"/>
      <c r="T144" s="129"/>
      <c r="U144" s="129"/>
      <c r="V144" s="129"/>
      <c r="W144" s="129"/>
      <c r="X144" s="129"/>
      <c r="Y144" s="129"/>
      <c r="Z144" s="129"/>
      <c r="AA144" s="129"/>
      <c r="AB144" s="129"/>
      <c r="AC144" s="34"/>
    </row>
    <row r="145" spans="2:29" ht="15">
      <c r="B145" s="38"/>
      <c r="C145" s="49" t="s">
        <v>54</v>
      </c>
      <c r="D145" s="37"/>
      <c r="E145" s="205"/>
      <c r="F145" s="173"/>
      <c r="G145" s="168"/>
      <c r="H145" s="173"/>
      <c r="I145" s="173"/>
      <c r="J145" s="173"/>
      <c r="K145" s="174"/>
      <c r="L145" s="206"/>
      <c r="M145" s="206"/>
      <c r="N145" s="206"/>
      <c r="O145" s="174"/>
      <c r="P145" s="174"/>
      <c r="Q145" s="129"/>
      <c r="R145" s="129"/>
      <c r="S145" s="129"/>
      <c r="T145" s="129"/>
      <c r="U145" s="129"/>
      <c r="V145" s="129"/>
      <c r="W145" s="129"/>
      <c r="X145" s="129"/>
      <c r="Y145" s="129"/>
      <c r="Z145" s="129"/>
      <c r="AA145" s="129"/>
      <c r="AB145" s="129"/>
      <c r="AC145" s="34"/>
    </row>
    <row r="146" spans="2:29" ht="15">
      <c r="B146" s="38"/>
      <c r="C146" s="49" t="s">
        <v>55</v>
      </c>
      <c r="D146" s="37" t="s">
        <v>8</v>
      </c>
      <c r="E146" s="207">
        <v>76.645300000000006</v>
      </c>
      <c r="F146" s="168">
        <v>31.354199999999999</v>
      </c>
      <c r="G146" s="168">
        <v>76.645300000000006</v>
      </c>
      <c r="H146" s="168">
        <v>41.6935</v>
      </c>
      <c r="I146" s="168">
        <v>76.645300000000006</v>
      </c>
      <c r="J146" s="168">
        <v>0</v>
      </c>
      <c r="K146" s="175">
        <v>76.645300000000006</v>
      </c>
      <c r="L146" s="208">
        <v>76.645300000000006</v>
      </c>
      <c r="M146" s="208">
        <v>76.645300000000006</v>
      </c>
      <c r="N146" s="208">
        <v>76.645300000000006</v>
      </c>
      <c r="O146" s="175">
        <v>31.354199999999999</v>
      </c>
      <c r="P146" s="175">
        <v>76.645300000000006</v>
      </c>
      <c r="Q146" s="129"/>
      <c r="R146" s="129"/>
      <c r="S146" s="129"/>
      <c r="T146" s="129"/>
      <c r="U146" s="129"/>
      <c r="V146" s="129"/>
      <c r="W146" s="129"/>
      <c r="X146" s="129"/>
      <c r="Y146" s="129"/>
      <c r="Z146" s="129"/>
      <c r="AA146" s="129"/>
      <c r="AB146" s="129"/>
      <c r="AC146" s="34"/>
    </row>
    <row r="147" spans="2:29" ht="15">
      <c r="B147" s="38"/>
      <c r="C147" s="49" t="s">
        <v>56</v>
      </c>
      <c r="D147" s="37" t="s">
        <v>8</v>
      </c>
      <c r="E147" s="207">
        <v>75.313000000000002</v>
      </c>
      <c r="F147" s="168">
        <v>30.9131</v>
      </c>
      <c r="G147" s="168">
        <v>75.313000000000002</v>
      </c>
      <c r="H147" s="168">
        <v>41.048999999999999</v>
      </c>
      <c r="I147" s="168">
        <v>75.313000000000002</v>
      </c>
      <c r="J147" s="168">
        <v>0</v>
      </c>
      <c r="K147" s="175">
        <v>75.313000000000002</v>
      </c>
      <c r="L147" s="208">
        <v>75.313000000000002</v>
      </c>
      <c r="M147" s="208">
        <v>75.313000000000002</v>
      </c>
      <c r="N147" s="208">
        <v>75.313000000000002</v>
      </c>
      <c r="O147" s="175">
        <v>30.9131</v>
      </c>
      <c r="P147" s="175">
        <v>75.313000000000002</v>
      </c>
      <c r="Q147" s="129"/>
      <c r="R147" s="129"/>
      <c r="S147" s="129"/>
      <c r="T147" s="129"/>
      <c r="U147" s="129"/>
      <c r="V147" s="129"/>
      <c r="W147" s="129"/>
      <c r="X147" s="129"/>
      <c r="Y147" s="129"/>
      <c r="Z147" s="129"/>
      <c r="AA147" s="129"/>
      <c r="AB147" s="129"/>
      <c r="AC147" s="34"/>
    </row>
    <row r="148" spans="2:29" ht="15">
      <c r="B148" s="38"/>
      <c r="C148" s="49" t="s">
        <v>57</v>
      </c>
      <c r="D148" s="37" t="s">
        <v>8</v>
      </c>
      <c r="E148" s="209">
        <v>74.259500000000003</v>
      </c>
      <c r="F148" s="176">
        <v>30.564299999999999</v>
      </c>
      <c r="G148" s="176">
        <v>74.259500000000003</v>
      </c>
      <c r="H148" s="176">
        <v>40.539299999999997</v>
      </c>
      <c r="I148" s="176">
        <v>74.259500000000003</v>
      </c>
      <c r="J148" s="176">
        <v>0</v>
      </c>
      <c r="K148" s="177">
        <v>74.259500000000003</v>
      </c>
      <c r="L148" s="210">
        <v>74.259500000000003</v>
      </c>
      <c r="M148" s="210">
        <v>74.259500000000003</v>
      </c>
      <c r="N148" s="210">
        <v>74.259500000000003</v>
      </c>
      <c r="O148" s="177">
        <v>30.564299999999999</v>
      </c>
      <c r="P148" s="177">
        <v>74.259500000000003</v>
      </c>
      <c r="Q148" s="129"/>
      <c r="R148" s="129"/>
      <c r="S148" s="129"/>
      <c r="T148" s="129"/>
      <c r="U148" s="129"/>
      <c r="V148" s="129"/>
      <c r="W148" s="129"/>
      <c r="X148" s="129"/>
      <c r="Y148" s="129"/>
      <c r="Z148" s="129"/>
      <c r="AA148" s="129"/>
      <c r="AB148" s="129"/>
      <c r="AC148" s="34"/>
    </row>
    <row r="149" spans="2:29" ht="15.75" thickBot="1">
      <c r="B149" s="66"/>
      <c r="C149" s="142"/>
      <c r="D149" s="159"/>
      <c r="E149" s="179"/>
      <c r="F149" s="179"/>
      <c r="G149" s="179"/>
      <c r="H149" s="179"/>
      <c r="I149" s="179"/>
      <c r="J149" s="179"/>
      <c r="K149" s="179"/>
      <c r="L149" s="179"/>
      <c r="M149" s="179"/>
      <c r="N149" s="180"/>
      <c r="O149" s="181"/>
      <c r="P149" s="181"/>
      <c r="Q149" s="142"/>
      <c r="R149" s="142"/>
      <c r="S149" s="142"/>
      <c r="T149" s="142"/>
      <c r="U149" s="142"/>
      <c r="V149" s="142"/>
      <c r="W149" s="142"/>
      <c r="X149" s="142"/>
      <c r="Y149" s="142"/>
      <c r="Z149" s="142"/>
      <c r="AA149" s="142"/>
      <c r="AB149" s="142"/>
      <c r="AC149" s="43"/>
    </row>
    <row r="150" spans="2:29" ht="14.25">
      <c r="B150" s="71"/>
      <c r="C150" s="160"/>
      <c r="D150" s="160"/>
      <c r="E150" s="160"/>
      <c r="F150" s="160"/>
      <c r="G150" s="160"/>
      <c r="H150" s="160"/>
      <c r="I150" s="160"/>
      <c r="J150" s="160"/>
      <c r="K150" s="160"/>
      <c r="L150" s="160"/>
      <c r="M150" s="160"/>
      <c r="N150" s="160"/>
      <c r="O150" s="160"/>
      <c r="P150" s="160"/>
      <c r="Q150" s="160"/>
      <c r="R150" s="160"/>
      <c r="S150" s="160"/>
      <c r="T150" s="160"/>
      <c r="U150" s="160"/>
      <c r="V150" s="160"/>
      <c r="W150" s="160"/>
      <c r="X150" s="160"/>
      <c r="Y150" s="160"/>
      <c r="Z150" s="160"/>
      <c r="AA150" s="160"/>
      <c r="AB150" s="160"/>
    </row>
    <row r="151" spans="2:29" ht="18.75" thickBot="1">
      <c r="B151" s="57" t="s">
        <v>38</v>
      </c>
      <c r="C151" s="129"/>
      <c r="D151" s="129"/>
      <c r="E151" s="131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  <c r="S151" s="129"/>
      <c r="T151" s="129"/>
      <c r="U151" s="129"/>
      <c r="V151" s="129"/>
      <c r="W151" s="129"/>
      <c r="X151" s="129"/>
      <c r="Y151" s="129"/>
      <c r="Z151" s="129"/>
      <c r="AA151" s="129"/>
      <c r="AB151" s="129"/>
    </row>
    <row r="152" spans="2:29" ht="15.75">
      <c r="B152" s="68" t="s">
        <v>130</v>
      </c>
      <c r="C152" s="161"/>
      <c r="D152" s="128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72"/>
      <c r="Q152" s="69"/>
      <c r="R152" s="69"/>
      <c r="S152" s="69"/>
      <c r="T152" s="69"/>
      <c r="U152" s="69"/>
      <c r="V152" s="69"/>
      <c r="W152" s="69"/>
      <c r="X152" s="127"/>
      <c r="Y152" s="127"/>
      <c r="Z152" s="127"/>
      <c r="AA152" s="127"/>
      <c r="AB152" s="127"/>
      <c r="AC152" s="26"/>
    </row>
    <row r="153" spans="2:29" ht="14.25">
      <c r="B153" s="38"/>
      <c r="C153" s="129"/>
      <c r="D153" s="131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49"/>
      <c r="P153" s="49"/>
      <c r="Q153" s="49"/>
      <c r="R153" s="49"/>
      <c r="S153" s="49"/>
      <c r="T153" s="49"/>
      <c r="U153" s="49"/>
      <c r="V153" s="49"/>
      <c r="W153" s="37"/>
      <c r="X153" s="129"/>
      <c r="Y153" s="129"/>
      <c r="Z153" s="129"/>
      <c r="AA153" s="129"/>
      <c r="AB153" s="129"/>
      <c r="AC153" s="34"/>
    </row>
    <row r="154" spans="2:29" ht="14.25">
      <c r="B154" s="45"/>
      <c r="C154" s="49"/>
      <c r="D154" s="157"/>
      <c r="E154" s="473" t="s">
        <v>138</v>
      </c>
      <c r="F154" s="474"/>
      <c r="G154" s="474"/>
      <c r="H154" s="474"/>
      <c r="I154" s="474"/>
      <c r="J154" s="474"/>
      <c r="K154" s="474"/>
      <c r="L154" s="474"/>
      <c r="M154" s="474"/>
      <c r="N154" s="474"/>
      <c r="O154" s="474"/>
      <c r="P154" s="474"/>
      <c r="Q154" s="473" t="s">
        <v>139</v>
      </c>
      <c r="R154" s="474"/>
      <c r="S154" s="474"/>
      <c r="T154" s="474"/>
      <c r="U154" s="474"/>
      <c r="V154" s="474"/>
      <c r="W154" s="474"/>
      <c r="X154" s="474"/>
      <c r="Y154" s="474"/>
      <c r="Z154" s="474"/>
      <c r="AA154" s="474"/>
      <c r="AB154" s="474"/>
      <c r="AC154" s="34"/>
    </row>
    <row r="155" spans="2:29" ht="12.75" customHeight="1">
      <c r="B155" s="45"/>
      <c r="C155" s="49"/>
      <c r="D155" s="157"/>
      <c r="E155" s="475" t="s">
        <v>47</v>
      </c>
      <c r="F155" s="476"/>
      <c r="G155" s="476"/>
      <c r="H155" s="476"/>
      <c r="I155" s="476"/>
      <c r="J155" s="477"/>
      <c r="K155" s="478" t="s">
        <v>76</v>
      </c>
      <c r="L155" s="478" t="s">
        <v>77</v>
      </c>
      <c r="M155" s="478" t="s">
        <v>48</v>
      </c>
      <c r="N155" s="478" t="s">
        <v>49</v>
      </c>
      <c r="O155" s="478" t="s">
        <v>131</v>
      </c>
      <c r="P155" s="478" t="s">
        <v>124</v>
      </c>
      <c r="Q155" s="480" t="s">
        <v>47</v>
      </c>
      <c r="R155" s="474"/>
      <c r="S155" s="474"/>
      <c r="T155" s="474"/>
      <c r="U155" s="474"/>
      <c r="V155" s="474"/>
      <c r="W155" s="478" t="s">
        <v>76</v>
      </c>
      <c r="X155" s="478" t="s">
        <v>77</v>
      </c>
      <c r="Y155" s="478" t="s">
        <v>48</v>
      </c>
      <c r="Z155" s="478" t="s">
        <v>49</v>
      </c>
      <c r="AA155" s="478" t="s">
        <v>131</v>
      </c>
      <c r="AB155" s="478" t="s">
        <v>124</v>
      </c>
      <c r="AC155" s="34"/>
    </row>
    <row r="156" spans="2:29" ht="54" customHeight="1">
      <c r="B156" s="70"/>
      <c r="C156" s="49"/>
      <c r="D156" s="157"/>
      <c r="E156" s="165" t="s">
        <v>137</v>
      </c>
      <c r="F156" s="165" t="s">
        <v>174</v>
      </c>
      <c r="G156" s="165" t="s">
        <v>135</v>
      </c>
      <c r="H156" s="165" t="s">
        <v>175</v>
      </c>
      <c r="I156" s="165" t="s">
        <v>136</v>
      </c>
      <c r="J156" s="164" t="s">
        <v>50</v>
      </c>
      <c r="K156" s="479"/>
      <c r="L156" s="479"/>
      <c r="M156" s="479"/>
      <c r="N156" s="479"/>
      <c r="O156" s="479"/>
      <c r="P156" s="479"/>
      <c r="Q156" s="165" t="s">
        <v>137</v>
      </c>
      <c r="R156" s="165" t="s">
        <v>174</v>
      </c>
      <c r="S156" s="165" t="s">
        <v>135</v>
      </c>
      <c r="T156" s="165" t="s">
        <v>175</v>
      </c>
      <c r="U156" s="165" t="s">
        <v>136</v>
      </c>
      <c r="V156" s="164" t="s">
        <v>50</v>
      </c>
      <c r="W156" s="479"/>
      <c r="X156" s="479"/>
      <c r="Y156" s="479"/>
      <c r="Z156" s="479"/>
      <c r="AA156" s="479"/>
      <c r="AB156" s="479"/>
      <c r="AC156" s="34"/>
    </row>
    <row r="157" spans="2:29" ht="15">
      <c r="B157" s="45"/>
      <c r="C157" s="49" t="s">
        <v>52</v>
      </c>
      <c r="D157" s="37" t="s">
        <v>28</v>
      </c>
      <c r="E157" s="203">
        <v>44500.902000000002</v>
      </c>
      <c r="F157" s="171">
        <v>44500.902000000002</v>
      </c>
      <c r="G157" s="171">
        <v>44500.902000000002</v>
      </c>
      <c r="H157" s="171">
        <v>44500.902000000002</v>
      </c>
      <c r="I157" s="171">
        <v>44500.902000000002</v>
      </c>
      <c r="J157" s="171">
        <v>44500.902000000002</v>
      </c>
      <c r="K157" s="203">
        <v>44500.902000000002</v>
      </c>
      <c r="L157" s="203">
        <v>44500.902000000002</v>
      </c>
      <c r="M157" s="203">
        <v>44500.902000000002</v>
      </c>
      <c r="N157" s="172">
        <v>44500.902000000002</v>
      </c>
      <c r="O157" s="172">
        <v>44500.902000000002</v>
      </c>
      <c r="P157" s="172">
        <v>44500.902000000002</v>
      </c>
      <c r="Q157" s="203">
        <v>37432.720000000001</v>
      </c>
      <c r="R157" s="171">
        <v>37432.720000000001</v>
      </c>
      <c r="S157" s="168">
        <v>37432.720000000001</v>
      </c>
      <c r="T157" s="171">
        <v>37432.720000000001</v>
      </c>
      <c r="U157" s="171">
        <v>37432.720000000001</v>
      </c>
      <c r="V157" s="171">
        <v>37432.720000000001</v>
      </c>
      <c r="W157" s="172">
        <v>37432.720000000001</v>
      </c>
      <c r="X157" s="204">
        <v>37432.720000000001</v>
      </c>
      <c r="Y157" s="204">
        <v>37432.720000000001</v>
      </c>
      <c r="Z157" s="204">
        <v>37432.720000000001</v>
      </c>
      <c r="AA157" s="172">
        <v>37432.720000000001</v>
      </c>
      <c r="AB157" s="204">
        <v>37432.720000000001</v>
      </c>
      <c r="AC157" s="34"/>
    </row>
    <row r="158" spans="2:29" ht="15">
      <c r="B158" s="45"/>
      <c r="C158" s="49" t="s">
        <v>53</v>
      </c>
      <c r="D158" s="37" t="s">
        <v>28</v>
      </c>
      <c r="E158" s="205">
        <v>850.55799999999999</v>
      </c>
      <c r="F158" s="173">
        <v>353.61599999999999</v>
      </c>
      <c r="G158" s="173">
        <v>850.55799999999999</v>
      </c>
      <c r="H158" s="173">
        <v>455.43200000000002</v>
      </c>
      <c r="I158" s="173">
        <v>850.55799999999999</v>
      </c>
      <c r="J158" s="173">
        <v>0</v>
      </c>
      <c r="K158" s="205">
        <v>850.55799999999999</v>
      </c>
      <c r="L158" s="205">
        <v>850.55799999999999</v>
      </c>
      <c r="M158" s="205">
        <v>850.55799999999999</v>
      </c>
      <c r="N158" s="174">
        <v>850.55799999999999</v>
      </c>
      <c r="O158" s="174">
        <v>353.61599999999999</v>
      </c>
      <c r="P158" s="174">
        <v>850.55799999999999</v>
      </c>
      <c r="Q158" s="205">
        <v>496.24200000000002</v>
      </c>
      <c r="R158" s="173">
        <v>206.31100000000001</v>
      </c>
      <c r="S158" s="168">
        <v>496.24200000000002</v>
      </c>
      <c r="T158" s="173">
        <v>265.714</v>
      </c>
      <c r="U158" s="173">
        <v>496.24200000000002</v>
      </c>
      <c r="V158" s="173">
        <v>0</v>
      </c>
      <c r="W158" s="174">
        <v>496.24200000000002</v>
      </c>
      <c r="X158" s="206">
        <v>496.24200000000002</v>
      </c>
      <c r="Y158" s="206">
        <v>496.24200000000002</v>
      </c>
      <c r="Z158" s="206">
        <v>496.24200000000002</v>
      </c>
      <c r="AA158" s="174">
        <v>206.31100000000001</v>
      </c>
      <c r="AB158" s="206">
        <v>496.24200000000002</v>
      </c>
      <c r="AC158" s="34"/>
    </row>
    <row r="159" spans="2:29" ht="15">
      <c r="B159" s="45"/>
      <c r="C159" s="49" t="s">
        <v>58</v>
      </c>
      <c r="D159" s="37" t="s">
        <v>28</v>
      </c>
      <c r="E159" s="205">
        <v>728.01900000000001</v>
      </c>
      <c r="F159" s="173">
        <v>728.01900000000001</v>
      </c>
      <c r="G159" s="173">
        <v>728.01900000000001</v>
      </c>
      <c r="H159" s="173">
        <v>728.01900000000001</v>
      </c>
      <c r="I159" s="173">
        <v>728.01900000000001</v>
      </c>
      <c r="J159" s="173">
        <v>0</v>
      </c>
      <c r="K159" s="205">
        <v>728.01900000000001</v>
      </c>
      <c r="L159" s="205">
        <v>728.01900000000001</v>
      </c>
      <c r="M159" s="205">
        <v>728.01900000000001</v>
      </c>
      <c r="N159" s="174">
        <v>728.01900000000001</v>
      </c>
      <c r="O159" s="174">
        <v>728.01900000000001</v>
      </c>
      <c r="P159" s="174">
        <v>728.01900000000001</v>
      </c>
      <c r="Q159" s="205">
        <v>672.37699999999995</v>
      </c>
      <c r="R159" s="173">
        <v>672.37699999999995</v>
      </c>
      <c r="S159" s="168">
        <v>672.37699999999995</v>
      </c>
      <c r="T159" s="173">
        <v>672.37699999999995</v>
      </c>
      <c r="U159" s="173">
        <v>672.37699999999995</v>
      </c>
      <c r="V159" s="173">
        <v>0</v>
      </c>
      <c r="W159" s="174">
        <v>672.37699999999995</v>
      </c>
      <c r="X159" s="206">
        <v>672.37699999999995</v>
      </c>
      <c r="Y159" s="206">
        <v>672.37699999999995</v>
      </c>
      <c r="Z159" s="206">
        <v>672.37699999999995</v>
      </c>
      <c r="AA159" s="174">
        <v>672.37699999999995</v>
      </c>
      <c r="AB159" s="206">
        <v>672.37699999999995</v>
      </c>
      <c r="AC159" s="34"/>
    </row>
    <row r="160" spans="2:29" ht="15">
      <c r="B160" s="45"/>
      <c r="C160" s="49" t="s">
        <v>54</v>
      </c>
      <c r="D160" s="37"/>
      <c r="E160" s="205"/>
      <c r="F160" s="173"/>
      <c r="G160" s="173"/>
      <c r="H160" s="173"/>
      <c r="I160" s="173"/>
      <c r="J160" s="173"/>
      <c r="K160" s="205"/>
      <c r="L160" s="205"/>
      <c r="M160" s="205"/>
      <c r="N160" s="174"/>
      <c r="O160" s="174"/>
      <c r="P160" s="174"/>
      <c r="Q160" s="205"/>
      <c r="R160" s="173"/>
      <c r="S160" s="168"/>
      <c r="T160" s="173"/>
      <c r="U160" s="173"/>
      <c r="V160" s="173"/>
      <c r="W160" s="174"/>
      <c r="X160" s="206"/>
      <c r="Y160" s="206"/>
      <c r="Z160" s="206"/>
      <c r="AA160" s="174"/>
      <c r="AB160" s="206"/>
      <c r="AC160" s="34"/>
    </row>
    <row r="161" spans="2:29" ht="15">
      <c r="B161" s="45"/>
      <c r="C161" s="49" t="s">
        <v>55</v>
      </c>
      <c r="D161" s="37" t="s">
        <v>45</v>
      </c>
      <c r="E161" s="207">
        <v>10529.5512</v>
      </c>
      <c r="F161" s="168">
        <v>4307.4529000000002</v>
      </c>
      <c r="G161" s="168">
        <v>10529.5512</v>
      </c>
      <c r="H161" s="168">
        <v>5727.8661000000002</v>
      </c>
      <c r="I161" s="168">
        <v>10529.5512</v>
      </c>
      <c r="J161" s="168">
        <v>0</v>
      </c>
      <c r="K161" s="207">
        <v>10529.5512</v>
      </c>
      <c r="L161" s="207">
        <v>10529.5512</v>
      </c>
      <c r="M161" s="207">
        <v>10529.5512</v>
      </c>
      <c r="N161" s="175">
        <v>10529.5512</v>
      </c>
      <c r="O161" s="175">
        <v>4307.4529000000002</v>
      </c>
      <c r="P161" s="175">
        <v>10529.5512</v>
      </c>
      <c r="Q161" s="207">
        <v>5913.4920000000002</v>
      </c>
      <c r="R161" s="168">
        <v>2419.1048000000001</v>
      </c>
      <c r="S161" s="168">
        <v>5913.4920000000002</v>
      </c>
      <c r="T161" s="168">
        <v>3216.8218999999999</v>
      </c>
      <c r="U161" s="168">
        <v>5913.4920000000002</v>
      </c>
      <c r="V161" s="168">
        <v>0</v>
      </c>
      <c r="W161" s="175">
        <v>5913.4920000000002</v>
      </c>
      <c r="X161" s="208">
        <v>5913.4920000000002</v>
      </c>
      <c r="Y161" s="208">
        <v>5913.4920000000002</v>
      </c>
      <c r="Z161" s="208">
        <v>5913.4920000000002</v>
      </c>
      <c r="AA161" s="175">
        <v>2419.1048000000001</v>
      </c>
      <c r="AB161" s="208">
        <v>5913.4920000000002</v>
      </c>
      <c r="AC161" s="34"/>
    </row>
    <row r="162" spans="2:29" ht="15">
      <c r="B162" s="45"/>
      <c r="C162" s="49" t="s">
        <v>56</v>
      </c>
      <c r="D162" s="37" t="s">
        <v>45</v>
      </c>
      <c r="E162" s="207">
        <v>10346.5216</v>
      </c>
      <c r="F162" s="168">
        <v>4246.8518000000004</v>
      </c>
      <c r="G162" s="168">
        <v>10346.5216</v>
      </c>
      <c r="H162" s="168">
        <v>5639.3163999999997</v>
      </c>
      <c r="I162" s="168">
        <v>10346.5216</v>
      </c>
      <c r="J162" s="168">
        <v>0</v>
      </c>
      <c r="K162" s="207">
        <v>10346.5216</v>
      </c>
      <c r="L162" s="207">
        <v>10346.5216</v>
      </c>
      <c r="M162" s="207">
        <v>10346.5216</v>
      </c>
      <c r="N162" s="175">
        <v>10346.5216</v>
      </c>
      <c r="O162" s="175">
        <v>4246.8518000000004</v>
      </c>
      <c r="P162" s="175">
        <v>10346.5216</v>
      </c>
      <c r="Q162" s="207">
        <v>5810.7008999999998</v>
      </c>
      <c r="R162" s="168">
        <v>2385.0707000000002</v>
      </c>
      <c r="S162" s="168">
        <v>5810.7008999999998</v>
      </c>
      <c r="T162" s="168">
        <v>3167.0915</v>
      </c>
      <c r="U162" s="168">
        <v>5810.7008999999998</v>
      </c>
      <c r="V162" s="168">
        <v>0</v>
      </c>
      <c r="W162" s="175">
        <v>5810.7008999999998</v>
      </c>
      <c r="X162" s="208">
        <v>5810.7008999999998</v>
      </c>
      <c r="Y162" s="208">
        <v>5810.7008999999998</v>
      </c>
      <c r="Z162" s="208">
        <v>5810.7008999999998</v>
      </c>
      <c r="AA162" s="175">
        <v>2385.0707000000002</v>
      </c>
      <c r="AB162" s="208">
        <v>5810.7008999999998</v>
      </c>
      <c r="AC162" s="34"/>
    </row>
    <row r="163" spans="2:29" ht="15">
      <c r="B163" s="45"/>
      <c r="C163" s="49" t="s">
        <v>57</v>
      </c>
      <c r="D163" s="37" t="s">
        <v>45</v>
      </c>
      <c r="E163" s="209">
        <v>10201.7875</v>
      </c>
      <c r="F163" s="176">
        <v>4198.9303</v>
      </c>
      <c r="G163" s="176">
        <v>10201.7875</v>
      </c>
      <c r="H163" s="176">
        <v>5569.2939999999999</v>
      </c>
      <c r="I163" s="176">
        <v>10201.7875</v>
      </c>
      <c r="J163" s="176">
        <v>0</v>
      </c>
      <c r="K163" s="209">
        <v>10201.7875</v>
      </c>
      <c r="L163" s="209">
        <v>10201.7875</v>
      </c>
      <c r="M163" s="209">
        <v>10201.7875</v>
      </c>
      <c r="N163" s="177">
        <v>10201.7875</v>
      </c>
      <c r="O163" s="177">
        <v>4198.9303</v>
      </c>
      <c r="P163" s="177">
        <v>10201.7875</v>
      </c>
      <c r="Q163" s="209">
        <v>5729.4169000000002</v>
      </c>
      <c r="R163" s="176">
        <v>2358.1576</v>
      </c>
      <c r="S163" s="176">
        <v>5729.4169000000002</v>
      </c>
      <c r="T163" s="176">
        <v>3127.7662999999998</v>
      </c>
      <c r="U163" s="176">
        <v>5729.4169000000002</v>
      </c>
      <c r="V163" s="176">
        <v>0</v>
      </c>
      <c r="W163" s="177">
        <v>5729.4169000000002</v>
      </c>
      <c r="X163" s="210">
        <v>5729.4169000000002</v>
      </c>
      <c r="Y163" s="210">
        <v>5729.4169000000002</v>
      </c>
      <c r="Z163" s="210">
        <v>5729.4169000000002</v>
      </c>
      <c r="AA163" s="177">
        <v>2358.1576</v>
      </c>
      <c r="AB163" s="210">
        <v>5729.4169000000002</v>
      </c>
      <c r="AC163" s="34"/>
    </row>
    <row r="164" spans="2:29" ht="14.25">
      <c r="B164" s="38"/>
      <c r="C164" s="129"/>
      <c r="D164" s="158"/>
      <c r="E164" s="149"/>
      <c r="F164" s="129"/>
      <c r="G164" s="149"/>
      <c r="H164" s="149"/>
      <c r="I164" s="149"/>
      <c r="J164" s="149"/>
      <c r="K164" s="149"/>
      <c r="L164" s="149"/>
      <c r="M164" s="149"/>
      <c r="N164" s="129"/>
      <c r="O164" s="129"/>
      <c r="P164" s="129"/>
      <c r="Q164" s="129"/>
      <c r="R164" s="129"/>
      <c r="S164" s="129"/>
      <c r="T164" s="129"/>
      <c r="U164" s="129"/>
      <c r="V164" s="129"/>
      <c r="W164" s="129"/>
      <c r="X164" s="129"/>
      <c r="Y164" s="129"/>
      <c r="Z164" s="129"/>
      <c r="AA164" s="149"/>
      <c r="AB164" s="149"/>
      <c r="AC164" s="34"/>
    </row>
    <row r="165" spans="2:29" ht="14.25">
      <c r="B165" s="38"/>
      <c r="C165" s="129"/>
      <c r="D165" s="158"/>
      <c r="E165" s="473" t="s">
        <v>140</v>
      </c>
      <c r="F165" s="473"/>
      <c r="G165" s="473"/>
      <c r="H165" s="473"/>
      <c r="I165" s="473"/>
      <c r="J165" s="473"/>
      <c r="K165" s="473"/>
      <c r="L165" s="473"/>
      <c r="M165" s="473"/>
      <c r="N165" s="473"/>
      <c r="O165" s="473"/>
      <c r="P165" s="474"/>
      <c r="Q165" s="473" t="s">
        <v>141</v>
      </c>
      <c r="R165" s="474"/>
      <c r="S165" s="474"/>
      <c r="T165" s="474"/>
      <c r="U165" s="474"/>
      <c r="V165" s="474"/>
      <c r="W165" s="474"/>
      <c r="X165" s="474"/>
      <c r="Y165" s="474"/>
      <c r="Z165" s="474"/>
      <c r="AA165" s="474"/>
      <c r="AB165" s="474"/>
      <c r="AC165" s="34"/>
    </row>
    <row r="166" spans="2:29" ht="12.75" customHeight="1">
      <c r="B166" s="45"/>
      <c r="C166" s="49"/>
      <c r="D166" s="37"/>
      <c r="E166" s="480" t="s">
        <v>47</v>
      </c>
      <c r="F166" s="480"/>
      <c r="G166" s="480"/>
      <c r="H166" s="480"/>
      <c r="I166" s="480"/>
      <c r="K166" s="478" t="s">
        <v>76</v>
      </c>
      <c r="L166" s="478" t="s">
        <v>77</v>
      </c>
      <c r="M166" s="478" t="s">
        <v>48</v>
      </c>
      <c r="N166" s="478" t="s">
        <v>49</v>
      </c>
      <c r="O166" s="478" t="s">
        <v>131</v>
      </c>
      <c r="P166" s="478" t="s">
        <v>124</v>
      </c>
      <c r="Q166" s="475" t="s">
        <v>47</v>
      </c>
      <c r="R166" s="481"/>
      <c r="S166" s="481"/>
      <c r="T166" s="481"/>
      <c r="U166" s="481"/>
      <c r="V166" s="477"/>
      <c r="W166" s="478" t="s">
        <v>76</v>
      </c>
      <c r="X166" s="478" t="s">
        <v>77</v>
      </c>
      <c r="Y166" s="478" t="s">
        <v>48</v>
      </c>
      <c r="Z166" s="478" t="s">
        <v>49</v>
      </c>
      <c r="AA166" s="478" t="s">
        <v>131</v>
      </c>
      <c r="AB166" s="478" t="s">
        <v>124</v>
      </c>
      <c r="AC166" s="34"/>
    </row>
    <row r="167" spans="2:29" ht="59.25" customHeight="1">
      <c r="B167" s="70"/>
      <c r="C167" s="49"/>
      <c r="D167" s="37"/>
      <c r="E167" s="165" t="s">
        <v>137</v>
      </c>
      <c r="F167" s="165" t="s">
        <v>174</v>
      </c>
      <c r="G167" s="165" t="s">
        <v>135</v>
      </c>
      <c r="H167" s="165" t="s">
        <v>175</v>
      </c>
      <c r="I167" s="165" t="s">
        <v>136</v>
      </c>
      <c r="J167" s="164" t="s">
        <v>50</v>
      </c>
      <c r="K167" s="479"/>
      <c r="L167" s="479"/>
      <c r="M167" s="479"/>
      <c r="N167" s="479"/>
      <c r="O167" s="479"/>
      <c r="P167" s="479"/>
      <c r="Q167" s="165" t="s">
        <v>137</v>
      </c>
      <c r="R167" s="165" t="s">
        <v>174</v>
      </c>
      <c r="S167" s="165" t="s">
        <v>135</v>
      </c>
      <c r="T167" s="165" t="s">
        <v>175</v>
      </c>
      <c r="U167" s="165" t="s">
        <v>136</v>
      </c>
      <c r="V167" s="164" t="s">
        <v>50</v>
      </c>
      <c r="W167" s="479"/>
      <c r="X167" s="479"/>
      <c r="Y167" s="479"/>
      <c r="Z167" s="479"/>
      <c r="AA167" s="479"/>
      <c r="AB167" s="479"/>
      <c r="AC167" s="34"/>
    </row>
    <row r="168" spans="2:29" ht="15">
      <c r="B168" s="45"/>
      <c r="C168" s="49" t="s">
        <v>52</v>
      </c>
      <c r="D168" s="37" t="s">
        <v>28</v>
      </c>
      <c r="E168" s="203">
        <v>34952.69</v>
      </c>
      <c r="F168" s="171">
        <v>34952.69</v>
      </c>
      <c r="G168" s="168">
        <v>34952.69</v>
      </c>
      <c r="H168" s="171">
        <v>34952.69</v>
      </c>
      <c r="I168" s="171">
        <v>34952.69</v>
      </c>
      <c r="J168" s="171">
        <v>34952.69</v>
      </c>
      <c r="K168" s="203">
        <v>34952.69</v>
      </c>
      <c r="L168" s="203">
        <v>34952.69</v>
      </c>
      <c r="M168" s="203">
        <v>34952.69</v>
      </c>
      <c r="N168" s="172">
        <v>34952.69</v>
      </c>
      <c r="O168" s="172">
        <v>34952.69</v>
      </c>
      <c r="P168" s="172">
        <v>34952.69</v>
      </c>
      <c r="Q168" s="203">
        <v>26894.687000000002</v>
      </c>
      <c r="R168" s="171">
        <v>26894.687000000002</v>
      </c>
      <c r="S168" s="168">
        <v>26894.687000000002</v>
      </c>
      <c r="T168" s="171">
        <v>26894.687000000002</v>
      </c>
      <c r="U168" s="171">
        <v>26894.687000000002</v>
      </c>
      <c r="V168" s="171">
        <v>26894.687000000002</v>
      </c>
      <c r="W168" s="172">
        <v>26894.687000000002</v>
      </c>
      <c r="X168" s="171">
        <v>26894.687000000002</v>
      </c>
      <c r="Y168" s="203">
        <v>26894.687000000002</v>
      </c>
      <c r="Z168" s="203">
        <v>26894.687000000002</v>
      </c>
      <c r="AA168" s="203">
        <v>26894.687000000002</v>
      </c>
      <c r="AB168" s="172">
        <v>26894.687000000002</v>
      </c>
      <c r="AC168" s="34"/>
    </row>
    <row r="169" spans="2:29" ht="15">
      <c r="B169" s="45"/>
      <c r="C169" s="49" t="s">
        <v>53</v>
      </c>
      <c r="D169" s="37" t="s">
        <v>28</v>
      </c>
      <c r="E169" s="205">
        <v>409.55399999999997</v>
      </c>
      <c r="F169" s="173">
        <v>170.27099999999999</v>
      </c>
      <c r="G169" s="168">
        <v>409.55399999999997</v>
      </c>
      <c r="H169" s="173">
        <v>219.29599999999999</v>
      </c>
      <c r="I169" s="173">
        <v>409.55399999999997</v>
      </c>
      <c r="J169" s="173">
        <v>0</v>
      </c>
      <c r="K169" s="205">
        <v>409.55399999999997</v>
      </c>
      <c r="L169" s="205">
        <v>409.55399999999997</v>
      </c>
      <c r="M169" s="205">
        <v>409.55399999999997</v>
      </c>
      <c r="N169" s="174">
        <v>409.55399999999997</v>
      </c>
      <c r="O169" s="174">
        <v>170.27099999999999</v>
      </c>
      <c r="P169" s="174">
        <v>409.55399999999997</v>
      </c>
      <c r="Q169" s="205">
        <v>264.59300000000002</v>
      </c>
      <c r="R169" s="173">
        <v>110.004</v>
      </c>
      <c r="S169" s="168">
        <v>264.59300000000002</v>
      </c>
      <c r="T169" s="173">
        <v>141.67699999999999</v>
      </c>
      <c r="U169" s="173">
        <v>264.59300000000002</v>
      </c>
      <c r="V169" s="173">
        <v>0</v>
      </c>
      <c r="W169" s="174">
        <v>264.59300000000002</v>
      </c>
      <c r="X169" s="173">
        <v>264.59300000000002</v>
      </c>
      <c r="Y169" s="205">
        <v>264.59300000000002</v>
      </c>
      <c r="Z169" s="205">
        <v>264.59300000000002</v>
      </c>
      <c r="AA169" s="205">
        <v>110.004</v>
      </c>
      <c r="AB169" s="174">
        <v>264.59300000000002</v>
      </c>
      <c r="AC169" s="34"/>
    </row>
    <row r="170" spans="2:29" ht="15">
      <c r="B170" s="45"/>
      <c r="C170" s="49" t="s">
        <v>58</v>
      </c>
      <c r="D170" s="37" t="s">
        <v>28</v>
      </c>
      <c r="E170" s="205">
        <v>699.04200000000003</v>
      </c>
      <c r="F170" s="173">
        <v>699.04200000000003</v>
      </c>
      <c r="G170" s="168">
        <v>699.04200000000003</v>
      </c>
      <c r="H170" s="173">
        <v>699.04200000000003</v>
      </c>
      <c r="I170" s="173">
        <v>699.04200000000003</v>
      </c>
      <c r="J170" s="173">
        <v>0</v>
      </c>
      <c r="K170" s="205">
        <v>699.04200000000003</v>
      </c>
      <c r="L170" s="205">
        <v>699.04200000000003</v>
      </c>
      <c r="M170" s="205">
        <v>699.04200000000003</v>
      </c>
      <c r="N170" s="174">
        <v>699.04200000000003</v>
      </c>
      <c r="O170" s="174">
        <v>699.04200000000003</v>
      </c>
      <c r="P170" s="174">
        <v>699.04200000000003</v>
      </c>
      <c r="Q170" s="205">
        <v>681.88</v>
      </c>
      <c r="R170" s="173">
        <v>681.88</v>
      </c>
      <c r="S170" s="168">
        <v>681.88</v>
      </c>
      <c r="T170" s="173">
        <v>681.88</v>
      </c>
      <c r="U170" s="173">
        <v>681.88</v>
      </c>
      <c r="V170" s="173">
        <v>0</v>
      </c>
      <c r="W170" s="174">
        <v>681.88</v>
      </c>
      <c r="X170" s="173">
        <v>681.88</v>
      </c>
      <c r="Y170" s="205">
        <v>681.88</v>
      </c>
      <c r="Z170" s="205">
        <v>681.88</v>
      </c>
      <c r="AA170" s="205">
        <v>681.88</v>
      </c>
      <c r="AB170" s="174">
        <v>681.88</v>
      </c>
      <c r="AC170" s="34"/>
    </row>
    <row r="171" spans="2:29" ht="15">
      <c r="B171" s="45"/>
      <c r="C171" s="49" t="s">
        <v>54</v>
      </c>
      <c r="D171" s="37"/>
      <c r="E171" s="205"/>
      <c r="F171" s="173"/>
      <c r="G171" s="168"/>
      <c r="H171" s="173"/>
      <c r="I171" s="173"/>
      <c r="J171" s="173"/>
      <c r="K171" s="205"/>
      <c r="L171" s="205"/>
      <c r="M171" s="205"/>
      <c r="N171" s="174"/>
      <c r="O171" s="174"/>
      <c r="P171" s="174"/>
      <c r="Q171" s="205"/>
      <c r="R171" s="173"/>
      <c r="S171" s="168"/>
      <c r="T171" s="173"/>
      <c r="U171" s="173"/>
      <c r="V171" s="173"/>
      <c r="W171" s="174"/>
      <c r="X171" s="173"/>
      <c r="Y171" s="205"/>
      <c r="Z171" s="205"/>
      <c r="AA171" s="205"/>
      <c r="AB171" s="174"/>
      <c r="AC171" s="34"/>
    </row>
    <row r="172" spans="2:29" ht="15">
      <c r="B172" s="45"/>
      <c r="C172" s="49" t="s">
        <v>55</v>
      </c>
      <c r="D172" s="37" t="s">
        <v>45</v>
      </c>
      <c r="E172" s="207">
        <v>4986.3338999999996</v>
      </c>
      <c r="F172" s="168">
        <v>2039.8208999999999</v>
      </c>
      <c r="G172" s="168">
        <v>4986.3338999999996</v>
      </c>
      <c r="H172" s="168">
        <v>2712.4663</v>
      </c>
      <c r="I172" s="168">
        <v>4986.3338999999996</v>
      </c>
      <c r="J172" s="168">
        <v>0</v>
      </c>
      <c r="K172" s="207">
        <v>4986.3338999999996</v>
      </c>
      <c r="L172" s="207">
        <v>4986.3338999999996</v>
      </c>
      <c r="M172" s="207">
        <v>4986.3338999999996</v>
      </c>
      <c r="N172" s="175">
        <v>4986.3338999999996</v>
      </c>
      <c r="O172" s="175">
        <v>2039.8208999999999</v>
      </c>
      <c r="P172" s="175">
        <v>4986.3338999999996</v>
      </c>
      <c r="Q172" s="207">
        <v>2947.1671000000001</v>
      </c>
      <c r="R172" s="168">
        <v>1205.6339</v>
      </c>
      <c r="S172" s="168">
        <v>2947.1671000000001</v>
      </c>
      <c r="T172" s="168">
        <v>1603.2002</v>
      </c>
      <c r="U172" s="168">
        <v>2947.1671000000001</v>
      </c>
      <c r="V172" s="168">
        <v>0</v>
      </c>
      <c r="W172" s="175">
        <v>2947.1671000000001</v>
      </c>
      <c r="X172" s="168">
        <v>2947.1671000000001</v>
      </c>
      <c r="Y172" s="207">
        <v>2947.1671000000001</v>
      </c>
      <c r="Z172" s="207">
        <v>2947.1671000000001</v>
      </c>
      <c r="AA172" s="207">
        <v>1205.6339</v>
      </c>
      <c r="AB172" s="175">
        <v>2947.1671000000001</v>
      </c>
      <c r="AC172" s="34"/>
    </row>
    <row r="173" spans="2:29" ht="15">
      <c r="B173" s="45"/>
      <c r="C173" s="49" t="s">
        <v>56</v>
      </c>
      <c r="D173" s="37" t="s">
        <v>45</v>
      </c>
      <c r="E173" s="207">
        <v>4899.6590999999999</v>
      </c>
      <c r="F173" s="168">
        <v>2011.1228000000001</v>
      </c>
      <c r="G173" s="168">
        <v>4899.6590999999999</v>
      </c>
      <c r="H173" s="168">
        <v>2670.5329999999999</v>
      </c>
      <c r="I173" s="168">
        <v>4899.6590999999999</v>
      </c>
      <c r="J173" s="168">
        <v>0</v>
      </c>
      <c r="K173" s="207">
        <v>4899.6590999999999</v>
      </c>
      <c r="L173" s="207">
        <v>4899.6590999999999</v>
      </c>
      <c r="M173" s="207">
        <v>4899.6590999999999</v>
      </c>
      <c r="N173" s="175">
        <v>4899.6590999999999</v>
      </c>
      <c r="O173" s="175">
        <v>2011.1228000000001</v>
      </c>
      <c r="P173" s="175">
        <v>4899.6590999999999</v>
      </c>
      <c r="Q173" s="207">
        <v>2895.9380999999998</v>
      </c>
      <c r="R173" s="168">
        <v>1188.6719000000001</v>
      </c>
      <c r="S173" s="168">
        <v>2895.9380999999998</v>
      </c>
      <c r="T173" s="168">
        <v>1578.4156</v>
      </c>
      <c r="U173" s="168">
        <v>2895.9380999999998</v>
      </c>
      <c r="V173" s="168">
        <v>0</v>
      </c>
      <c r="W173" s="175">
        <v>2895.9380999999998</v>
      </c>
      <c r="X173" s="168">
        <v>2895.9380999999998</v>
      </c>
      <c r="Y173" s="207">
        <v>2895.9380999999998</v>
      </c>
      <c r="Z173" s="207">
        <v>2895.9380999999998</v>
      </c>
      <c r="AA173" s="207">
        <v>1188.6719000000001</v>
      </c>
      <c r="AB173" s="175">
        <v>2895.9380999999998</v>
      </c>
      <c r="AC173" s="34"/>
    </row>
    <row r="174" spans="2:29" ht="15">
      <c r="B174" s="45"/>
      <c r="C174" s="49" t="s">
        <v>57</v>
      </c>
      <c r="D174" s="37" t="s">
        <v>45</v>
      </c>
      <c r="E174" s="209">
        <v>4831.1193000000003</v>
      </c>
      <c r="F174" s="176">
        <v>1988.4293</v>
      </c>
      <c r="G174" s="176">
        <v>4831.1193000000003</v>
      </c>
      <c r="H174" s="176">
        <v>2637.3735000000001</v>
      </c>
      <c r="I174" s="176">
        <v>4831.1193000000003</v>
      </c>
      <c r="J174" s="176">
        <v>0</v>
      </c>
      <c r="K174" s="209">
        <v>4831.1193000000003</v>
      </c>
      <c r="L174" s="209">
        <v>4831.1193000000003</v>
      </c>
      <c r="M174" s="209">
        <v>4831.1193000000003</v>
      </c>
      <c r="N174" s="177">
        <v>4831.1193000000003</v>
      </c>
      <c r="O174" s="177">
        <v>1988.4293</v>
      </c>
      <c r="P174" s="177">
        <v>4831.1193000000003</v>
      </c>
      <c r="Q174" s="209">
        <v>2855.4277000000002</v>
      </c>
      <c r="R174" s="176">
        <v>1175.259</v>
      </c>
      <c r="S174" s="176">
        <v>2855.4277000000002</v>
      </c>
      <c r="T174" s="176">
        <v>1558.8167000000001</v>
      </c>
      <c r="U174" s="176">
        <v>2855.4277000000002</v>
      </c>
      <c r="V174" s="176">
        <v>0</v>
      </c>
      <c r="W174" s="177">
        <v>2855.4277000000002</v>
      </c>
      <c r="X174" s="176">
        <v>2855.4277000000002</v>
      </c>
      <c r="Y174" s="209">
        <v>2855.4277000000002</v>
      </c>
      <c r="Z174" s="209">
        <v>2855.4277000000002</v>
      </c>
      <c r="AA174" s="209">
        <v>1175.259</v>
      </c>
      <c r="AB174" s="177">
        <v>2855.4277000000002</v>
      </c>
      <c r="AC174" s="34"/>
    </row>
    <row r="175" spans="2:29" ht="14.25">
      <c r="B175" s="38"/>
      <c r="C175" s="129"/>
      <c r="D175" s="148"/>
      <c r="E175" s="149"/>
      <c r="F175" s="149"/>
      <c r="G175" s="149"/>
      <c r="H175" s="149"/>
      <c r="I175" s="149"/>
      <c r="J175" s="149"/>
      <c r="K175" s="149"/>
      <c r="L175" s="149"/>
      <c r="M175" s="14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  <c r="Z175" s="129"/>
      <c r="AA175" s="129"/>
      <c r="AB175" s="129"/>
      <c r="AC175" s="34"/>
    </row>
    <row r="176" spans="2:29" ht="14.25">
      <c r="B176" s="38"/>
      <c r="C176" s="129"/>
      <c r="D176" s="148"/>
      <c r="E176" s="473" t="s">
        <v>142</v>
      </c>
      <c r="F176" s="473"/>
      <c r="G176" s="473"/>
      <c r="H176" s="473"/>
      <c r="I176" s="473"/>
      <c r="J176" s="473"/>
      <c r="K176" s="473"/>
      <c r="L176" s="473"/>
      <c r="M176" s="473"/>
      <c r="N176" s="473"/>
      <c r="O176" s="473"/>
      <c r="P176" s="474"/>
      <c r="Q176" s="129"/>
      <c r="R176" s="129"/>
      <c r="S176" s="129"/>
      <c r="T176" s="129"/>
      <c r="U176" s="129"/>
      <c r="V176" s="129"/>
      <c r="W176" s="129"/>
      <c r="X176" s="129"/>
      <c r="Y176" s="129"/>
      <c r="Z176" s="129"/>
      <c r="AA176" s="129"/>
      <c r="AB176" s="129"/>
      <c r="AC176" s="34"/>
    </row>
    <row r="177" spans="2:29" ht="12.75" customHeight="1">
      <c r="B177" s="38"/>
      <c r="C177" s="129"/>
      <c r="D177" s="148"/>
      <c r="E177" s="475" t="s">
        <v>47</v>
      </c>
      <c r="F177" s="481"/>
      <c r="G177" s="481"/>
      <c r="H177" s="481"/>
      <c r="I177" s="481"/>
      <c r="J177" s="477"/>
      <c r="K177" s="478" t="s">
        <v>76</v>
      </c>
      <c r="L177" s="478" t="s">
        <v>77</v>
      </c>
      <c r="M177" s="478" t="s">
        <v>48</v>
      </c>
      <c r="N177" s="478" t="s">
        <v>49</v>
      </c>
      <c r="O177" s="478" t="s">
        <v>131</v>
      </c>
      <c r="P177" s="478" t="s">
        <v>124</v>
      </c>
      <c r="Q177" s="129"/>
      <c r="R177" s="129"/>
      <c r="S177" s="129"/>
      <c r="T177" s="129"/>
      <c r="U177" s="129"/>
      <c r="V177" s="129"/>
      <c r="W177" s="129"/>
      <c r="X177" s="129"/>
      <c r="Y177" s="129"/>
      <c r="Z177" s="129"/>
      <c r="AA177" s="129"/>
      <c r="AB177" s="129"/>
      <c r="AC177" s="34"/>
    </row>
    <row r="178" spans="2:29" ht="38.25">
      <c r="B178" s="38"/>
      <c r="C178" s="129"/>
      <c r="D178" s="148"/>
      <c r="E178" s="165" t="s">
        <v>137</v>
      </c>
      <c r="F178" s="165" t="s">
        <v>174</v>
      </c>
      <c r="G178" s="165" t="s">
        <v>135</v>
      </c>
      <c r="H178" s="165" t="s">
        <v>175</v>
      </c>
      <c r="I178" s="165" t="s">
        <v>136</v>
      </c>
      <c r="J178" s="164" t="s">
        <v>50</v>
      </c>
      <c r="K178" s="479"/>
      <c r="L178" s="479"/>
      <c r="M178" s="479"/>
      <c r="N178" s="479"/>
      <c r="O178" s="479"/>
      <c r="P178" s="479"/>
      <c r="Q178" s="129"/>
      <c r="R178" s="129"/>
      <c r="S178" s="129"/>
      <c r="T178" s="129"/>
      <c r="U178" s="129"/>
      <c r="V178" s="129"/>
      <c r="W178" s="129"/>
      <c r="X178" s="129"/>
      <c r="Y178" s="129"/>
      <c r="Z178" s="129"/>
      <c r="AA178" s="129"/>
      <c r="AB178" s="129"/>
      <c r="AC178" s="34"/>
    </row>
    <row r="179" spans="2:29" ht="15">
      <c r="B179" s="38"/>
      <c r="C179" s="49" t="s">
        <v>52</v>
      </c>
      <c r="D179" s="37" t="s">
        <v>28</v>
      </c>
      <c r="E179" s="203">
        <v>19273.749</v>
      </c>
      <c r="F179" s="171">
        <v>19273.749</v>
      </c>
      <c r="G179" s="178">
        <v>19273.749</v>
      </c>
      <c r="H179" s="171">
        <v>19273.749</v>
      </c>
      <c r="I179" s="171">
        <v>19273.749</v>
      </c>
      <c r="J179" s="171">
        <v>19273.749</v>
      </c>
      <c r="K179" s="203">
        <v>19273.749</v>
      </c>
      <c r="L179" s="203">
        <v>19273.749</v>
      </c>
      <c r="M179" s="203">
        <v>19273.749</v>
      </c>
      <c r="N179" s="172">
        <v>19273.749</v>
      </c>
      <c r="O179" s="172">
        <v>19273.749</v>
      </c>
      <c r="P179" s="172">
        <v>19273.749</v>
      </c>
      <c r="Q179" s="129"/>
      <c r="R179" s="129"/>
      <c r="S179" s="129"/>
      <c r="T179" s="129"/>
      <c r="U179" s="129"/>
      <c r="V179" s="129"/>
      <c r="W179" s="129"/>
      <c r="X179" s="129"/>
      <c r="Y179" s="129"/>
      <c r="Z179" s="129"/>
      <c r="AA179" s="129"/>
      <c r="AB179" s="129"/>
      <c r="AC179" s="34"/>
    </row>
    <row r="180" spans="2:29" ht="15">
      <c r="B180" s="38"/>
      <c r="C180" s="49" t="s">
        <v>53</v>
      </c>
      <c r="D180" s="37" t="s">
        <v>28</v>
      </c>
      <c r="E180" s="205">
        <v>172.041</v>
      </c>
      <c r="F180" s="173">
        <v>71.525000000000006</v>
      </c>
      <c r="G180" s="168">
        <v>172.041</v>
      </c>
      <c r="H180" s="173">
        <v>92.12</v>
      </c>
      <c r="I180" s="173">
        <v>172.041</v>
      </c>
      <c r="J180" s="173">
        <v>0</v>
      </c>
      <c r="K180" s="205">
        <v>172.041</v>
      </c>
      <c r="L180" s="205">
        <v>172.041</v>
      </c>
      <c r="M180" s="205">
        <v>172.041</v>
      </c>
      <c r="N180" s="174">
        <v>172.041</v>
      </c>
      <c r="O180" s="174">
        <v>71.525000000000006</v>
      </c>
      <c r="P180" s="174">
        <v>172.041</v>
      </c>
      <c r="Q180" s="129"/>
      <c r="R180" s="129"/>
      <c r="S180" s="129"/>
      <c r="T180" s="129"/>
      <c r="U180" s="129"/>
      <c r="V180" s="129"/>
      <c r="W180" s="129"/>
      <c r="X180" s="129"/>
      <c r="Y180" s="129"/>
      <c r="Z180" s="129"/>
      <c r="AA180" s="129"/>
      <c r="AB180" s="129"/>
      <c r="AC180" s="34"/>
    </row>
    <row r="181" spans="2:29" ht="15">
      <c r="B181" s="38"/>
      <c r="C181" s="49" t="s">
        <v>58</v>
      </c>
      <c r="D181" s="37" t="s">
        <v>28</v>
      </c>
      <c r="E181" s="205">
        <v>671.577</v>
      </c>
      <c r="F181" s="173">
        <v>671.577</v>
      </c>
      <c r="G181" s="168">
        <v>671.577</v>
      </c>
      <c r="H181" s="173">
        <v>671.577</v>
      </c>
      <c r="I181" s="173">
        <v>671.577</v>
      </c>
      <c r="J181" s="173">
        <v>0</v>
      </c>
      <c r="K181" s="205">
        <v>671.577</v>
      </c>
      <c r="L181" s="205">
        <v>671.577</v>
      </c>
      <c r="M181" s="205">
        <v>671.577</v>
      </c>
      <c r="N181" s="174">
        <v>671.577</v>
      </c>
      <c r="O181" s="174">
        <v>671.577</v>
      </c>
      <c r="P181" s="174">
        <v>671.577</v>
      </c>
      <c r="Q181" s="129"/>
      <c r="R181" s="129"/>
      <c r="S181" s="129"/>
      <c r="T181" s="129"/>
      <c r="U181" s="129"/>
      <c r="V181" s="129"/>
      <c r="W181" s="129"/>
      <c r="X181" s="129"/>
      <c r="Y181" s="129"/>
      <c r="Z181" s="129"/>
      <c r="AA181" s="129"/>
      <c r="AB181" s="129"/>
      <c r="AC181" s="34"/>
    </row>
    <row r="182" spans="2:29" ht="15">
      <c r="B182" s="38"/>
      <c r="C182" s="49" t="s">
        <v>54</v>
      </c>
      <c r="D182" s="37"/>
      <c r="E182" s="205"/>
      <c r="F182" s="173"/>
      <c r="G182" s="168"/>
      <c r="H182" s="173"/>
      <c r="I182" s="173"/>
      <c r="J182" s="173"/>
      <c r="K182" s="205"/>
      <c r="L182" s="205"/>
      <c r="M182" s="205"/>
      <c r="N182" s="174"/>
      <c r="O182" s="174"/>
      <c r="P182" s="174"/>
      <c r="Q182" s="129"/>
      <c r="R182" s="129"/>
      <c r="S182" s="129"/>
      <c r="T182" s="129"/>
      <c r="U182" s="129"/>
      <c r="V182" s="129"/>
      <c r="W182" s="129"/>
      <c r="X182" s="129"/>
      <c r="Y182" s="129"/>
      <c r="Z182" s="129"/>
      <c r="AA182" s="129"/>
      <c r="AB182" s="129"/>
      <c r="AC182" s="34"/>
    </row>
    <row r="183" spans="2:29" ht="15">
      <c r="B183" s="38"/>
      <c r="C183" s="49" t="s">
        <v>55</v>
      </c>
      <c r="D183" s="37" t="s">
        <v>45</v>
      </c>
      <c r="E183" s="207">
        <v>1857.3151</v>
      </c>
      <c r="F183" s="168">
        <v>759.79470000000003</v>
      </c>
      <c r="G183" s="168">
        <v>1857.3151</v>
      </c>
      <c r="H183" s="168">
        <v>1010.3424</v>
      </c>
      <c r="I183" s="168">
        <v>1857.3151</v>
      </c>
      <c r="J183" s="168">
        <v>0</v>
      </c>
      <c r="K183" s="207">
        <v>1857.3151</v>
      </c>
      <c r="L183" s="207">
        <v>1857.3151</v>
      </c>
      <c r="M183" s="207">
        <v>1857.3151</v>
      </c>
      <c r="N183" s="175">
        <v>1857.3151</v>
      </c>
      <c r="O183" s="175">
        <v>759.79470000000003</v>
      </c>
      <c r="P183" s="175">
        <v>1857.3151</v>
      </c>
      <c r="Q183" s="129"/>
      <c r="R183" s="129"/>
      <c r="S183" s="129"/>
      <c r="T183" s="129"/>
      <c r="U183" s="129"/>
      <c r="V183" s="129"/>
      <c r="W183" s="129"/>
      <c r="X183" s="129"/>
      <c r="Y183" s="129"/>
      <c r="Z183" s="129"/>
      <c r="AA183" s="129"/>
      <c r="AB183" s="129"/>
      <c r="AC183" s="34"/>
    </row>
    <row r="184" spans="2:29" ht="15">
      <c r="B184" s="38"/>
      <c r="C184" s="49" t="s">
        <v>56</v>
      </c>
      <c r="D184" s="37" t="s">
        <v>45</v>
      </c>
      <c r="E184" s="207">
        <v>1825.0304000000001</v>
      </c>
      <c r="F184" s="168">
        <v>749.10519999999997</v>
      </c>
      <c r="G184" s="168">
        <v>1825.0304000000001</v>
      </c>
      <c r="H184" s="168">
        <v>994.72310000000004</v>
      </c>
      <c r="I184" s="168">
        <v>1825.0304000000001</v>
      </c>
      <c r="J184" s="168">
        <v>0</v>
      </c>
      <c r="K184" s="207">
        <v>1825.0304000000001</v>
      </c>
      <c r="L184" s="207">
        <v>1825.0304000000001</v>
      </c>
      <c r="M184" s="207">
        <v>1825.0304000000001</v>
      </c>
      <c r="N184" s="175">
        <v>1825.0304000000001</v>
      </c>
      <c r="O184" s="175">
        <v>749.10519999999997</v>
      </c>
      <c r="P184" s="175">
        <v>1825.0304000000001</v>
      </c>
      <c r="Q184" s="129"/>
      <c r="R184" s="129"/>
      <c r="S184" s="129"/>
      <c r="T184" s="129"/>
      <c r="U184" s="129"/>
      <c r="V184" s="129"/>
      <c r="W184" s="129"/>
      <c r="X184" s="129"/>
      <c r="Y184" s="129"/>
      <c r="Z184" s="129"/>
      <c r="AA184" s="129"/>
      <c r="AB184" s="129"/>
      <c r="AC184" s="34"/>
    </row>
    <row r="185" spans="2:29" ht="15">
      <c r="B185" s="38"/>
      <c r="C185" s="49" t="s">
        <v>57</v>
      </c>
      <c r="D185" s="37" t="s">
        <v>45</v>
      </c>
      <c r="E185" s="209">
        <v>1799.5006000000001</v>
      </c>
      <c r="F185" s="176">
        <v>740.65229999999997</v>
      </c>
      <c r="G185" s="176">
        <v>1799.5006000000001</v>
      </c>
      <c r="H185" s="176">
        <v>982.37180000000001</v>
      </c>
      <c r="I185" s="176">
        <v>1799.5006000000001</v>
      </c>
      <c r="J185" s="176">
        <v>0</v>
      </c>
      <c r="K185" s="209">
        <v>1799.5006000000001</v>
      </c>
      <c r="L185" s="209">
        <v>1799.5006000000001</v>
      </c>
      <c r="M185" s="209">
        <v>1799.5006000000001</v>
      </c>
      <c r="N185" s="177">
        <v>1799.5006000000001</v>
      </c>
      <c r="O185" s="177">
        <v>740.65229999999997</v>
      </c>
      <c r="P185" s="177">
        <v>1799.5006000000001</v>
      </c>
      <c r="Q185" s="129"/>
      <c r="R185" s="129"/>
      <c r="S185" s="129"/>
      <c r="T185" s="129"/>
      <c r="U185" s="129"/>
      <c r="V185" s="129"/>
      <c r="W185" s="129"/>
      <c r="X185" s="129"/>
      <c r="Y185" s="129"/>
      <c r="Z185" s="129"/>
      <c r="AA185" s="129"/>
      <c r="AB185" s="129"/>
      <c r="AC185" s="34"/>
    </row>
    <row r="186" spans="2:29" ht="13.5" thickBot="1">
      <c r="B186" s="73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43"/>
    </row>
    <row r="187" spans="2:29">
      <c r="B187" s="482" t="s">
        <v>46</v>
      </c>
      <c r="C187" s="482"/>
      <c r="D187" s="482"/>
      <c r="E187" s="482"/>
      <c r="F187" s="482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</row>
  </sheetData>
  <sheetProtection algorithmName="SHA-512" hashValue="C5uX3HBMlr8SROmjuiRxgdWoHI+NU60mupek2yg6hYrs9Ym94ZeKOmArha/YmkfAHEKEn/+s62jN4em6lwiKpg==" saltValue="dpFY5+glqks7AmNN5m73sw==" spinCount="100000" sheet="1" objects="1" scenarios="1"/>
  <mergeCells count="103">
    <mergeCell ref="B187:F187"/>
    <mergeCell ref="E176:P176"/>
    <mergeCell ref="E177:J177"/>
    <mergeCell ref="K177:K178"/>
    <mergeCell ref="L177:L178"/>
    <mergeCell ref="M177:M178"/>
    <mergeCell ref="N177:N178"/>
    <mergeCell ref="O177:O178"/>
    <mergeCell ref="P177:P178"/>
    <mergeCell ref="W166:W167"/>
    <mergeCell ref="X166:X167"/>
    <mergeCell ref="Y166:Y167"/>
    <mergeCell ref="Z166:Z167"/>
    <mergeCell ref="AA166:AA167"/>
    <mergeCell ref="AB166:AB167"/>
    <mergeCell ref="E165:P165"/>
    <mergeCell ref="Q165:AB165"/>
    <mergeCell ref="E166:I166"/>
    <mergeCell ref="K166:K167"/>
    <mergeCell ref="L166:L167"/>
    <mergeCell ref="M166:M167"/>
    <mergeCell ref="N166:N167"/>
    <mergeCell ref="O166:O167"/>
    <mergeCell ref="P166:P167"/>
    <mergeCell ref="Q166:V166"/>
    <mergeCell ref="W155:W156"/>
    <mergeCell ref="X155:X156"/>
    <mergeCell ref="Y155:Y156"/>
    <mergeCell ref="Z155:Z156"/>
    <mergeCell ref="AA155:AA156"/>
    <mergeCell ref="AB155:AB156"/>
    <mergeCell ref="E154:P154"/>
    <mergeCell ref="Q154:AB154"/>
    <mergeCell ref="E155:J155"/>
    <mergeCell ref="K155:K156"/>
    <mergeCell ref="L155:L156"/>
    <mergeCell ref="M155:M156"/>
    <mergeCell ref="N155:N156"/>
    <mergeCell ref="O155:O156"/>
    <mergeCell ref="P155:P156"/>
    <mergeCell ref="Q155:V155"/>
    <mergeCell ref="E139:P139"/>
    <mergeCell ref="E140:J140"/>
    <mergeCell ref="K140:K141"/>
    <mergeCell ref="L140:L141"/>
    <mergeCell ref="M140:M141"/>
    <mergeCell ref="N140:N141"/>
    <mergeCell ref="O140:O141"/>
    <mergeCell ref="P140:P141"/>
    <mergeCell ref="Q129:V129"/>
    <mergeCell ref="E128:P128"/>
    <mergeCell ref="Q128:AB128"/>
    <mergeCell ref="E129:I129"/>
    <mergeCell ref="K129:K130"/>
    <mergeCell ref="L129:L130"/>
    <mergeCell ref="M129:M130"/>
    <mergeCell ref="N129:N130"/>
    <mergeCell ref="O129:O130"/>
    <mergeCell ref="P129:P130"/>
    <mergeCell ref="AB129:AB130"/>
    <mergeCell ref="W129:W130"/>
    <mergeCell ref="X129:X130"/>
    <mergeCell ref="Y129:Y130"/>
    <mergeCell ref="Z129:Z130"/>
    <mergeCell ref="AA129:AA130"/>
    <mergeCell ref="P64:Q64"/>
    <mergeCell ref="E117:P117"/>
    <mergeCell ref="Q117:AB117"/>
    <mergeCell ref="E118:J118"/>
    <mergeCell ref="K118:K119"/>
    <mergeCell ref="L118:L119"/>
    <mergeCell ref="M118:M119"/>
    <mergeCell ref="N118:N119"/>
    <mergeCell ref="O118:O119"/>
    <mergeCell ref="P118:P119"/>
    <mergeCell ref="AB118:AB119"/>
    <mergeCell ref="Q118:V118"/>
    <mergeCell ref="W118:W119"/>
    <mergeCell ref="X118:X119"/>
    <mergeCell ref="Y118:Y119"/>
    <mergeCell ref="Z118:Z119"/>
    <mergeCell ref="AA118:AA119"/>
    <mergeCell ref="B51:J51"/>
    <mergeCell ref="F55:H55"/>
    <mergeCell ref="I55:K55"/>
    <mergeCell ref="L55:N55"/>
    <mergeCell ref="O55:Q55"/>
    <mergeCell ref="R55:T55"/>
    <mergeCell ref="F40:K40"/>
    <mergeCell ref="L40:Q40"/>
    <mergeCell ref="F41:H41"/>
    <mergeCell ref="I41:K41"/>
    <mergeCell ref="L41:N41"/>
    <mergeCell ref="O41:Q41"/>
    <mergeCell ref="B2:AD2"/>
    <mergeCell ref="C9:I9"/>
    <mergeCell ref="K9:Q9"/>
    <mergeCell ref="S9:Z9"/>
    <mergeCell ref="F27:H27"/>
    <mergeCell ref="I27:K27"/>
    <mergeCell ref="L27:N27"/>
    <mergeCell ref="O27:Q27"/>
    <mergeCell ref="R27:T27"/>
  </mergeCells>
  <printOptions horizontalCentered="1" verticalCentered="1"/>
  <pageMargins left="0" right="0" top="0" bottom="0" header="0" footer="0"/>
  <pageSetup paperSize="9" scale="28" fitToHeight="2" orientation="landscape" r:id="rId1"/>
  <rowBreaks count="1" manualBreakCount="1">
    <brk id="11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A1:J68"/>
  <sheetViews>
    <sheetView showGridLines="0" zoomScale="90" zoomScaleNormal="90" workbookViewId="0">
      <selection activeCell="A2" sqref="A2:B2"/>
    </sheetView>
  </sheetViews>
  <sheetFormatPr baseColWidth="10" defaultColWidth="11.42578125" defaultRowHeight="12.75"/>
  <cols>
    <col min="1" max="1" width="63" style="93" customWidth="1"/>
    <col min="2" max="2" width="10.28515625" style="93" bestFit="1" customWidth="1"/>
    <col min="3" max="3" width="9.28515625" style="93" bestFit="1" customWidth="1"/>
    <col min="4" max="4" width="12.42578125" style="94" bestFit="1" customWidth="1"/>
    <col min="5" max="16384" width="11.42578125" style="93"/>
  </cols>
  <sheetData>
    <row r="1" spans="1:10" ht="18">
      <c r="A1" s="519" t="s">
        <v>190</v>
      </c>
      <c r="B1" s="519"/>
    </row>
    <row r="2" spans="1:10">
      <c r="A2" s="520" t="s">
        <v>180</v>
      </c>
      <c r="B2" s="520"/>
      <c r="C2" s="96"/>
    </row>
    <row r="3" spans="1:10">
      <c r="A3" s="95"/>
      <c r="B3" s="95"/>
      <c r="C3" s="95"/>
    </row>
    <row r="4" spans="1:10" ht="24.75" customHeight="1">
      <c r="A4" s="111" t="s">
        <v>163</v>
      </c>
      <c r="B4" s="97"/>
      <c r="C4" s="97"/>
    </row>
    <row r="5" spans="1:10" ht="15" thickBot="1">
      <c r="A5" s="98" t="s">
        <v>181</v>
      </c>
      <c r="B5" s="99"/>
    </row>
    <row r="6" spans="1:10" s="94" customFormat="1" ht="13.5" thickBot="1">
      <c r="A6" s="100" t="s">
        <v>96</v>
      </c>
      <c r="B6" s="101" t="s">
        <v>8</v>
      </c>
      <c r="C6" s="93"/>
      <c r="E6" s="93"/>
      <c r="F6" s="93"/>
      <c r="G6" s="93"/>
      <c r="H6" s="93"/>
      <c r="I6" s="93"/>
      <c r="J6" s="93"/>
    </row>
    <row r="7" spans="1:10" s="94" customFormat="1">
      <c r="A7" s="102" t="s">
        <v>112</v>
      </c>
      <c r="B7" s="103">
        <v>296.69709999999998</v>
      </c>
      <c r="C7" s="214"/>
      <c r="D7" s="215"/>
      <c r="E7" s="104"/>
      <c r="F7" s="93"/>
      <c r="G7" s="93"/>
      <c r="H7" s="93"/>
      <c r="I7" s="93"/>
      <c r="J7" s="93"/>
    </row>
    <row r="8" spans="1:10" s="94" customFormat="1">
      <c r="A8" s="102" t="s">
        <v>114</v>
      </c>
      <c r="B8" s="105">
        <v>116.5605</v>
      </c>
      <c r="C8" s="214"/>
      <c r="D8" s="215"/>
      <c r="E8" s="104"/>
      <c r="F8" s="93"/>
      <c r="G8" s="93"/>
      <c r="H8" s="93"/>
      <c r="I8" s="93"/>
      <c r="J8" s="93"/>
    </row>
    <row r="9" spans="1:10" s="94" customFormat="1">
      <c r="A9" s="102" t="s">
        <v>113</v>
      </c>
      <c r="B9" s="105">
        <v>296.69709999999998</v>
      </c>
      <c r="C9" s="214"/>
      <c r="D9" s="215"/>
      <c r="E9" s="93"/>
      <c r="F9" s="93"/>
      <c r="G9" s="93"/>
      <c r="H9" s="93"/>
      <c r="I9" s="93"/>
      <c r="J9" s="93"/>
    </row>
    <row r="10" spans="1:10" s="94" customFormat="1">
      <c r="A10" s="102" t="s">
        <v>115</v>
      </c>
      <c r="B10" s="105">
        <v>116.5605</v>
      </c>
      <c r="C10" s="214"/>
      <c r="D10" s="215"/>
      <c r="E10" s="93"/>
      <c r="F10" s="93"/>
      <c r="G10" s="93"/>
      <c r="H10" s="93"/>
      <c r="I10" s="93"/>
      <c r="J10" s="93"/>
    </row>
    <row r="11" spans="1:10" s="94" customFormat="1">
      <c r="A11" s="102"/>
      <c r="B11" s="105"/>
      <c r="C11" s="214"/>
      <c r="D11" s="215"/>
      <c r="E11" s="93"/>
      <c r="F11" s="93"/>
      <c r="G11" s="93"/>
      <c r="H11" s="93"/>
      <c r="I11" s="93"/>
      <c r="J11" s="93"/>
    </row>
    <row r="12" spans="1:10" s="94" customFormat="1">
      <c r="A12" s="102" t="s">
        <v>122</v>
      </c>
      <c r="B12" s="105">
        <v>296.69709999999998</v>
      </c>
      <c r="C12" s="214"/>
      <c r="D12" s="215"/>
      <c r="E12" s="93"/>
      <c r="F12" s="215"/>
    </row>
    <row r="13" spans="1:10" s="94" customFormat="1">
      <c r="A13" s="102" t="s">
        <v>116</v>
      </c>
      <c r="B13" s="105">
        <v>116.5605</v>
      </c>
      <c r="C13" s="214"/>
      <c r="D13" s="215"/>
      <c r="E13" s="93"/>
      <c r="F13" s="215"/>
    </row>
    <row r="14" spans="1:10" s="94" customFormat="1">
      <c r="A14" s="102"/>
      <c r="B14" s="105"/>
      <c r="C14" s="214"/>
      <c r="D14" s="215"/>
      <c r="E14" s="93"/>
      <c r="F14" s="215"/>
    </row>
    <row r="15" spans="1:10" s="94" customFormat="1">
      <c r="A15" s="102" t="s">
        <v>99</v>
      </c>
      <c r="B15" s="105">
        <v>296.69709999999998</v>
      </c>
      <c r="C15" s="214"/>
      <c r="D15" s="215"/>
      <c r="E15" s="93"/>
      <c r="F15" s="215"/>
    </row>
    <row r="16" spans="1:10" s="94" customFormat="1">
      <c r="A16" s="102" t="s">
        <v>100</v>
      </c>
      <c r="B16" s="105">
        <v>116.5605</v>
      </c>
      <c r="C16" s="214"/>
      <c r="D16" s="215"/>
      <c r="E16" s="93"/>
      <c r="F16" s="215"/>
    </row>
    <row r="17" spans="1:6" s="94" customFormat="1" ht="13.5" thickBot="1">
      <c r="A17" s="102"/>
      <c r="B17" s="106"/>
      <c r="C17" s="214"/>
      <c r="D17" s="215"/>
      <c r="E17" s="93"/>
    </row>
    <row r="18" spans="1:6" s="94" customFormat="1">
      <c r="A18" s="107" t="s">
        <v>118</v>
      </c>
      <c r="B18" s="103">
        <v>296.14260000000002</v>
      </c>
      <c r="C18" s="214"/>
      <c r="D18" s="215"/>
      <c r="E18" s="93"/>
      <c r="F18" s="215"/>
    </row>
    <row r="19" spans="1:6" s="94" customFormat="1">
      <c r="A19" s="108" t="s">
        <v>119</v>
      </c>
      <c r="B19" s="105">
        <v>112.40309999999999</v>
      </c>
      <c r="C19" s="214"/>
      <c r="D19" s="215"/>
      <c r="E19" s="104"/>
      <c r="F19" s="215"/>
    </row>
    <row r="20" spans="1:6" s="94" customFormat="1">
      <c r="A20" s="108" t="s">
        <v>120</v>
      </c>
      <c r="B20" s="105">
        <v>296.14260000000002</v>
      </c>
      <c r="C20" s="214"/>
      <c r="D20" s="215"/>
      <c r="E20" s="93"/>
      <c r="F20" s="215"/>
    </row>
    <row r="21" spans="1:6" s="94" customFormat="1">
      <c r="A21" s="108" t="s">
        <v>121</v>
      </c>
      <c r="B21" s="105">
        <v>112.40309999999999</v>
      </c>
      <c r="C21" s="214"/>
      <c r="D21" s="215"/>
      <c r="E21" s="104"/>
      <c r="F21" s="215"/>
    </row>
    <row r="22" spans="1:6" s="94" customFormat="1">
      <c r="A22" s="108"/>
      <c r="B22" s="105"/>
      <c r="C22" s="214"/>
      <c r="D22" s="215"/>
      <c r="E22" s="93"/>
      <c r="F22" s="215"/>
    </row>
    <row r="23" spans="1:6" s="94" customFormat="1">
      <c r="A23" s="108" t="s">
        <v>117</v>
      </c>
      <c r="B23" s="105">
        <v>296.14260000000002</v>
      </c>
      <c r="C23" s="214"/>
      <c r="D23" s="215"/>
      <c r="E23" s="93"/>
      <c r="F23" s="215"/>
    </row>
    <row r="24" spans="1:6" s="94" customFormat="1">
      <c r="A24" s="108" t="s">
        <v>123</v>
      </c>
      <c r="B24" s="105">
        <v>112.40309999999999</v>
      </c>
      <c r="C24" s="214"/>
      <c r="D24" s="215"/>
      <c r="E24" s="93"/>
      <c r="F24" s="215"/>
    </row>
    <row r="25" spans="1:6" s="94" customFormat="1">
      <c r="A25" s="108"/>
      <c r="B25" s="105"/>
      <c r="C25" s="214"/>
      <c r="D25" s="215"/>
      <c r="E25" s="93"/>
      <c r="F25" s="215"/>
    </row>
    <row r="26" spans="1:6" s="94" customFormat="1">
      <c r="A26" s="108" t="s">
        <v>103</v>
      </c>
      <c r="B26" s="105">
        <v>296.14260000000002</v>
      </c>
      <c r="C26" s="214"/>
      <c r="D26" s="215"/>
      <c r="E26" s="93"/>
      <c r="F26" s="215"/>
    </row>
    <row r="27" spans="1:6" s="94" customFormat="1">
      <c r="A27" s="108" t="s">
        <v>104</v>
      </c>
      <c r="B27" s="105">
        <v>112.40309999999999</v>
      </c>
      <c r="C27" s="214"/>
      <c r="D27" s="215"/>
      <c r="E27" s="93"/>
      <c r="F27" s="215"/>
    </row>
    <row r="28" spans="1:6" s="94" customFormat="1" ht="13.5" thickBot="1">
      <c r="A28" s="109"/>
      <c r="B28" s="110"/>
      <c r="C28" s="214"/>
      <c r="D28" s="215"/>
      <c r="E28" s="93"/>
    </row>
    <row r="29" spans="1:6">
      <c r="D29" s="215"/>
    </row>
    <row r="30" spans="1:6" s="94" customFormat="1" ht="15">
      <c r="A30" s="521" t="s">
        <v>105</v>
      </c>
      <c r="B30" s="521"/>
      <c r="C30" s="521"/>
      <c r="D30" s="215"/>
      <c r="E30" s="93"/>
    </row>
    <row r="31" spans="1:6" s="94" customFormat="1" ht="15">
      <c r="A31" s="111" t="s">
        <v>164</v>
      </c>
      <c r="B31" s="111"/>
      <c r="C31" s="111"/>
      <c r="D31" s="215"/>
      <c r="E31" s="93"/>
    </row>
    <row r="32" spans="1:6" s="94" customFormat="1" ht="15" thickBot="1">
      <c r="A32" s="98" t="str">
        <f>+A5</f>
        <v>Según instrucción Ley 9601, Res. SE N° 359/25, Decreto N° 1680/2024</v>
      </c>
      <c r="B32" s="98"/>
      <c r="C32" s="98"/>
      <c r="D32" s="215"/>
      <c r="E32" s="93"/>
    </row>
    <row r="33" spans="1:6" s="94" customFormat="1" ht="13.5" thickBot="1">
      <c r="A33" s="112" t="s">
        <v>106</v>
      </c>
      <c r="B33" s="112" t="s">
        <v>8</v>
      </c>
      <c r="C33" s="93"/>
      <c r="D33" s="215"/>
      <c r="E33" s="93"/>
    </row>
    <row r="34" spans="1:6" s="94" customFormat="1">
      <c r="A34" s="113" t="s">
        <v>112</v>
      </c>
      <c r="B34" s="103">
        <v>229.94319999999999</v>
      </c>
      <c r="C34" s="214"/>
      <c r="D34" s="214"/>
      <c r="F34" s="215"/>
    </row>
    <row r="35" spans="1:6" s="94" customFormat="1">
      <c r="A35" s="102" t="s">
        <v>114</v>
      </c>
      <c r="B35" s="105">
        <v>86.111000000000004</v>
      </c>
      <c r="C35" s="214"/>
      <c r="D35" s="214"/>
      <c r="F35" s="215"/>
    </row>
    <row r="36" spans="1:6" s="94" customFormat="1">
      <c r="A36" s="102" t="s">
        <v>113</v>
      </c>
      <c r="B36" s="105">
        <v>229.94319999999999</v>
      </c>
      <c r="C36" s="214"/>
      <c r="D36" s="214"/>
      <c r="F36" s="215"/>
    </row>
    <row r="37" spans="1:6" s="94" customFormat="1">
      <c r="A37" s="102" t="s">
        <v>115</v>
      </c>
      <c r="B37" s="105">
        <v>86.111000000000004</v>
      </c>
      <c r="C37" s="214"/>
      <c r="D37" s="214"/>
      <c r="F37" s="215"/>
    </row>
    <row r="38" spans="1:6" s="94" customFormat="1">
      <c r="A38" s="102"/>
      <c r="B38" s="105"/>
      <c r="C38" s="214"/>
      <c r="D38" s="214"/>
      <c r="F38" s="215"/>
    </row>
    <row r="39" spans="1:6" s="94" customFormat="1">
      <c r="A39" s="102" t="s">
        <v>97</v>
      </c>
      <c r="B39" s="105">
        <v>229.94319999999999</v>
      </c>
      <c r="C39" s="214"/>
      <c r="D39" s="214"/>
      <c r="F39" s="215"/>
    </row>
    <row r="40" spans="1:6" s="94" customFormat="1">
      <c r="A40" s="102" t="s">
        <v>98</v>
      </c>
      <c r="B40" s="105">
        <v>86.111000000000004</v>
      </c>
      <c r="C40" s="214"/>
      <c r="D40" s="214"/>
      <c r="F40" s="215"/>
    </row>
    <row r="41" spans="1:6" s="94" customFormat="1">
      <c r="A41" s="102"/>
      <c r="B41" s="105"/>
      <c r="C41" s="214"/>
      <c r="D41" s="214"/>
      <c r="F41" s="215"/>
    </row>
    <row r="42" spans="1:6" s="94" customFormat="1">
      <c r="A42" s="102" t="s">
        <v>99</v>
      </c>
      <c r="B42" s="105">
        <v>229.94319999999999</v>
      </c>
      <c r="C42" s="214"/>
      <c r="D42" s="214"/>
      <c r="F42" s="215"/>
    </row>
    <row r="43" spans="1:6" s="94" customFormat="1" ht="13.5" thickBot="1">
      <c r="A43" s="114" t="s">
        <v>100</v>
      </c>
      <c r="B43" s="106">
        <v>86.111000000000004</v>
      </c>
      <c r="C43" s="214"/>
      <c r="D43" s="214"/>
      <c r="F43" s="215"/>
    </row>
    <row r="44" spans="1:6" s="94" customFormat="1">
      <c r="A44" s="107" t="s">
        <v>118</v>
      </c>
      <c r="B44" s="103">
        <v>231.67670000000001</v>
      </c>
      <c r="C44" s="214"/>
      <c r="D44" s="214"/>
      <c r="F44" s="215"/>
    </row>
    <row r="45" spans="1:6" s="94" customFormat="1">
      <c r="A45" s="108" t="s">
        <v>119</v>
      </c>
      <c r="B45" s="105">
        <v>84.602400000000003</v>
      </c>
      <c r="C45" s="214"/>
      <c r="D45" s="214"/>
      <c r="F45" s="215"/>
    </row>
    <row r="46" spans="1:6" s="94" customFormat="1">
      <c r="A46" s="108" t="s">
        <v>120</v>
      </c>
      <c r="B46" s="105">
        <v>231.67670000000001</v>
      </c>
      <c r="C46" s="214"/>
      <c r="D46" s="214"/>
      <c r="F46" s="215"/>
    </row>
    <row r="47" spans="1:6" s="94" customFormat="1">
      <c r="A47" s="108" t="s">
        <v>121</v>
      </c>
      <c r="B47" s="105">
        <v>84.602400000000003</v>
      </c>
      <c r="C47" s="214"/>
      <c r="D47" s="214"/>
      <c r="F47" s="215"/>
    </row>
    <row r="48" spans="1:6" s="94" customFormat="1">
      <c r="A48" s="108"/>
      <c r="B48" s="105"/>
      <c r="C48" s="214"/>
      <c r="D48" s="214"/>
      <c r="F48" s="215"/>
    </row>
    <row r="49" spans="1:6" s="94" customFormat="1">
      <c r="A49" s="108" t="s">
        <v>101</v>
      </c>
      <c r="B49" s="105">
        <v>231.67670000000001</v>
      </c>
      <c r="C49" s="214"/>
      <c r="D49" s="214"/>
      <c r="F49" s="215"/>
    </row>
    <row r="50" spans="1:6" s="94" customFormat="1">
      <c r="A50" s="108" t="s">
        <v>102</v>
      </c>
      <c r="B50" s="105">
        <v>84.602400000000003</v>
      </c>
      <c r="C50" s="214"/>
      <c r="D50" s="214"/>
      <c r="F50" s="215"/>
    </row>
    <row r="51" spans="1:6" s="94" customFormat="1">
      <c r="A51" s="108"/>
      <c r="B51" s="105"/>
      <c r="C51" s="214"/>
      <c r="D51" s="214"/>
      <c r="F51" s="215"/>
    </row>
    <row r="52" spans="1:6" s="94" customFormat="1">
      <c r="A52" s="108" t="s">
        <v>103</v>
      </c>
      <c r="B52" s="105">
        <v>231.67670000000001</v>
      </c>
      <c r="C52" s="214"/>
      <c r="D52" s="214"/>
      <c r="F52" s="215"/>
    </row>
    <row r="53" spans="1:6" s="94" customFormat="1">
      <c r="A53" s="108" t="s">
        <v>104</v>
      </c>
      <c r="B53" s="105">
        <v>84.602400000000003</v>
      </c>
      <c r="C53" s="214"/>
      <c r="D53" s="214"/>
      <c r="F53" s="215"/>
    </row>
    <row r="54" spans="1:6" s="94" customFormat="1" ht="13.5" thickBot="1">
      <c r="A54" s="109"/>
      <c r="B54" s="115"/>
      <c r="C54" s="214"/>
      <c r="D54" s="214"/>
      <c r="E54" s="93"/>
    </row>
    <row r="55" spans="1:6" s="94" customFormat="1">
      <c r="A55" s="116"/>
      <c r="B55" s="116"/>
      <c r="C55" s="214"/>
      <c r="D55" s="214"/>
      <c r="E55" s="93"/>
    </row>
    <row r="56" spans="1:6" s="94" customFormat="1" ht="15.75">
      <c r="A56" s="117" t="s">
        <v>162</v>
      </c>
      <c r="B56" s="118"/>
      <c r="C56" s="93"/>
      <c r="D56" s="214"/>
      <c r="E56" s="93"/>
    </row>
    <row r="57" spans="1:6" s="94" customFormat="1" ht="15" thickBot="1">
      <c r="A57" s="98" t="str">
        <f>+A32</f>
        <v>Según instrucción Ley 9601, Res. SE N° 359/25, Decreto N° 1680/2024</v>
      </c>
      <c r="B57" s="119"/>
      <c r="C57" s="93"/>
      <c r="D57" s="214"/>
      <c r="E57" s="93"/>
    </row>
    <row r="58" spans="1:6" s="94" customFormat="1" ht="21.75" customHeight="1" thickBot="1">
      <c r="A58" s="120" t="s">
        <v>107</v>
      </c>
      <c r="B58" s="213" t="s">
        <v>165</v>
      </c>
      <c r="D58" s="214"/>
      <c r="E58" s="93"/>
    </row>
    <row r="59" spans="1:6" s="94" customFormat="1">
      <c r="A59" s="121" t="s">
        <v>108</v>
      </c>
      <c r="B59" s="122">
        <v>37.906500000000001</v>
      </c>
      <c r="C59" s="390"/>
      <c r="D59" s="391"/>
      <c r="E59" s="216"/>
      <c r="F59" s="211"/>
    </row>
    <row r="60" spans="1:6" s="94" customFormat="1">
      <c r="A60" s="123" t="s">
        <v>109</v>
      </c>
      <c r="B60" s="124">
        <v>62.120899999999999</v>
      </c>
      <c r="C60" s="390"/>
      <c r="D60" s="391"/>
      <c r="E60" s="216"/>
      <c r="F60" s="211"/>
    </row>
    <row r="61" spans="1:6" s="94" customFormat="1">
      <c r="A61" s="123" t="s">
        <v>110</v>
      </c>
      <c r="B61" s="124">
        <v>187.82079999999999</v>
      </c>
      <c r="C61" s="390"/>
      <c r="D61" s="391"/>
      <c r="E61" s="216"/>
      <c r="F61" s="211"/>
    </row>
    <row r="62" spans="1:6" s="94" customFormat="1" ht="13.5" thickBot="1">
      <c r="A62" s="125" t="s">
        <v>111</v>
      </c>
      <c r="B62" s="126">
        <v>187.27520000000001</v>
      </c>
      <c r="C62" s="390"/>
      <c r="D62" s="391"/>
      <c r="E62" s="216"/>
      <c r="F62" s="211"/>
    </row>
    <row r="65" spans="4:4">
      <c r="D65" s="93"/>
    </row>
    <row r="66" spans="4:4">
      <c r="D66" s="93"/>
    </row>
    <row r="67" spans="4:4">
      <c r="D67" s="93"/>
    </row>
    <row r="68" spans="4:4">
      <c r="D68" s="93"/>
    </row>
  </sheetData>
  <sheetProtection algorithmName="SHA-512" hashValue="3bBdqZqEKQlOygo7VmwCDp0Ik2ecrngTDJkopCvMnn499sDKAKl/EfxXBZ24Tq0S2FYC/nynhKwh/uAU9Uus8g==" saltValue="ST69rG8tV/ehlfGr/62MLQ==" spinCount="100000" sheet="1" objects="1" scenarios="1"/>
  <mergeCells count="3">
    <mergeCell ref="A1:B1"/>
    <mergeCell ref="A2:B2"/>
    <mergeCell ref="A30:C30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8320C-A59F-490F-9251-1770277AF0EC}">
  <sheetPr>
    <tabColor rgb="FFFF0000"/>
    <pageSetUpPr fitToPage="1"/>
  </sheetPr>
  <dimension ref="A1:T59"/>
  <sheetViews>
    <sheetView showGridLines="0" zoomScale="70" zoomScaleNormal="70" workbookViewId="0">
      <selection activeCell="B3" sqref="B3"/>
    </sheetView>
  </sheetViews>
  <sheetFormatPr baseColWidth="10" defaultColWidth="10.85546875" defaultRowHeight="12.75"/>
  <cols>
    <col min="1" max="1" width="3.5703125" style="83" customWidth="1"/>
    <col min="2" max="2" width="1.42578125" style="83" customWidth="1"/>
    <col min="3" max="3" width="33" style="83" customWidth="1"/>
    <col min="4" max="4" width="8.42578125" style="83" customWidth="1"/>
    <col min="5" max="5" width="12.85546875" style="76" customWidth="1"/>
    <col min="6" max="8" width="12.85546875" style="83" customWidth="1"/>
    <col min="9" max="9" width="14.85546875" style="83" customWidth="1"/>
    <col min="10" max="10" width="14.140625" style="83" customWidth="1"/>
    <col min="11" max="12" width="14" style="83" customWidth="1"/>
    <col min="13" max="13" width="15" style="83" customWidth="1"/>
    <col min="14" max="14" width="15.28515625" style="83" customWidth="1"/>
    <col min="15" max="15" width="11.85546875" style="83" customWidth="1"/>
    <col min="16" max="17" width="12.140625" style="83" customWidth="1"/>
    <col min="18" max="18" width="13.140625" style="83" customWidth="1"/>
    <col min="19" max="19" width="12.140625" style="83" customWidth="1"/>
    <col min="20" max="20" width="1" style="83" customWidth="1"/>
    <col min="21" max="16384" width="10.85546875" style="83"/>
  </cols>
  <sheetData>
    <row r="1" spans="1:20" ht="6.95" customHeight="1"/>
    <row r="2" spans="1:20" ht="33" customHeight="1">
      <c r="A2" s="77"/>
      <c r="B2" s="498" t="s">
        <v>191</v>
      </c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498"/>
      <c r="S2" s="498"/>
      <c r="T2" s="498"/>
    </row>
    <row r="3" spans="1:20" ht="3.95" customHeight="1" thickBot="1"/>
    <row r="4" spans="1:20" ht="27.75" customHeight="1">
      <c r="B4" s="499" t="s">
        <v>73</v>
      </c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  <c r="N4" s="500"/>
      <c r="O4" s="500"/>
      <c r="P4" s="500"/>
      <c r="Q4" s="500"/>
      <c r="R4" s="500"/>
      <c r="S4" s="500"/>
      <c r="T4" s="501"/>
    </row>
    <row r="5" spans="1:20" ht="22.5" customHeight="1">
      <c r="A5" s="75"/>
      <c r="B5" s="82"/>
      <c r="C5" s="9" t="s">
        <v>167</v>
      </c>
      <c r="D5" s="85"/>
      <c r="E5" s="86"/>
      <c r="F5" s="79"/>
      <c r="G5" s="79"/>
      <c r="H5" s="79"/>
      <c r="I5" s="79"/>
      <c r="J5" s="79"/>
      <c r="K5" s="79"/>
      <c r="L5" s="79"/>
      <c r="M5" s="80"/>
      <c r="N5" s="80"/>
      <c r="O5" s="81"/>
      <c r="P5" s="19"/>
      <c r="Q5" s="80"/>
      <c r="R5" s="80"/>
      <c r="S5" s="80"/>
      <c r="T5" s="84"/>
    </row>
    <row r="6" spans="1:20" ht="5.45" customHeight="1" thickBot="1">
      <c r="B6" s="226"/>
      <c r="C6" s="265"/>
      <c r="D6" s="227"/>
      <c r="E6" s="228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9"/>
    </row>
    <row r="7" spans="1:20" ht="18.75" thickBot="1">
      <c r="B7" s="230" t="s">
        <v>0</v>
      </c>
      <c r="L7" s="233"/>
      <c r="M7" s="233"/>
      <c r="N7" s="233"/>
      <c r="O7" s="233"/>
      <c r="P7" s="233"/>
      <c r="Q7" s="233"/>
      <c r="R7" s="233"/>
      <c r="S7" s="233"/>
      <c r="T7" s="233"/>
    </row>
    <row r="8" spans="1:20" ht="9" customHeight="1">
      <c r="B8" s="232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5"/>
    </row>
    <row r="9" spans="1:20" ht="15.75">
      <c r="B9" s="236" t="s">
        <v>10</v>
      </c>
      <c r="E9" s="375"/>
      <c r="H9" s="376"/>
      <c r="J9" s="375"/>
      <c r="K9" s="76"/>
      <c r="L9" s="246"/>
      <c r="M9" s="246"/>
      <c r="N9" s="246"/>
      <c r="R9" s="246"/>
      <c r="S9" s="246"/>
      <c r="T9" s="75"/>
    </row>
    <row r="10" spans="1:20" ht="14.25">
      <c r="B10" s="245"/>
      <c r="E10" s="269" t="s">
        <v>12</v>
      </c>
      <c r="J10" s="270"/>
      <c r="K10" s="76"/>
      <c r="L10" s="246"/>
      <c r="M10" s="246"/>
      <c r="N10" s="246"/>
      <c r="R10" s="246"/>
      <c r="S10" s="246"/>
      <c r="T10" s="75"/>
    </row>
    <row r="11" spans="1:20" ht="15">
      <c r="B11" s="245"/>
      <c r="C11" s="271" t="s">
        <v>5</v>
      </c>
      <c r="D11" s="272" t="s">
        <v>6</v>
      </c>
      <c r="E11" s="255">
        <v>12680.625</v>
      </c>
      <c r="H11" s="271"/>
      <c r="I11" s="273"/>
      <c r="J11" s="246"/>
      <c r="K11" s="76"/>
      <c r="L11" s="246"/>
      <c r="M11" s="246"/>
      <c r="N11" s="246"/>
      <c r="R11" s="246"/>
      <c r="S11" s="246"/>
      <c r="T11" s="75"/>
    </row>
    <row r="12" spans="1:20" ht="15">
      <c r="B12" s="245"/>
      <c r="C12" s="274" t="s">
        <v>90</v>
      </c>
      <c r="D12" s="275" t="s">
        <v>8</v>
      </c>
      <c r="E12" s="312">
        <v>141.62389999999999</v>
      </c>
      <c r="H12" s="271"/>
      <c r="I12" s="273"/>
      <c r="J12" s="246"/>
      <c r="K12" s="76"/>
      <c r="L12" s="246"/>
      <c r="M12" s="246"/>
      <c r="N12" s="246"/>
      <c r="R12" s="246"/>
      <c r="S12" s="246"/>
      <c r="T12" s="75"/>
    </row>
    <row r="13" spans="1:20" ht="15">
      <c r="B13" s="245"/>
      <c r="C13" s="274" t="s">
        <v>91</v>
      </c>
      <c r="D13" s="275" t="s">
        <v>8</v>
      </c>
      <c r="E13" s="312">
        <v>141.62389999999999</v>
      </c>
      <c r="G13" s="276"/>
      <c r="I13" s="276"/>
      <c r="K13" s="76"/>
      <c r="L13" s="246"/>
      <c r="M13" s="246"/>
      <c r="N13" s="246"/>
      <c r="R13" s="246"/>
      <c r="S13" s="246"/>
      <c r="T13" s="75"/>
    </row>
    <row r="14" spans="1:20" ht="3.95" customHeight="1" thickBot="1">
      <c r="B14" s="258"/>
      <c r="C14" s="259"/>
      <c r="D14" s="259"/>
      <c r="E14" s="260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77"/>
      <c r="S14" s="277"/>
      <c r="T14" s="261"/>
    </row>
    <row r="15" spans="1:20" ht="3.95" customHeight="1">
      <c r="B15" s="233"/>
      <c r="T15" s="233"/>
    </row>
    <row r="16" spans="1:20" ht="23.25" customHeight="1" thickBot="1">
      <c r="B16" s="230" t="s">
        <v>14</v>
      </c>
      <c r="O16" s="246"/>
      <c r="P16" s="246"/>
      <c r="T16" s="259"/>
    </row>
    <row r="17" spans="2:20" ht="15.75">
      <c r="B17" s="231" t="s">
        <v>15</v>
      </c>
      <c r="C17" s="233"/>
      <c r="D17" s="233"/>
      <c r="E17" s="234"/>
      <c r="F17" s="233"/>
      <c r="G17" s="233"/>
      <c r="H17" s="233"/>
      <c r="I17" s="233"/>
      <c r="J17" s="233"/>
      <c r="K17" s="233"/>
      <c r="L17" s="233"/>
      <c r="M17" s="233"/>
      <c r="N17" s="233"/>
      <c r="O17" s="267"/>
      <c r="P17" s="267"/>
      <c r="Q17" s="233"/>
      <c r="R17" s="233"/>
      <c r="S17" s="233"/>
      <c r="T17" s="235"/>
    </row>
    <row r="18" spans="2:20" ht="3.75" customHeight="1">
      <c r="B18" s="245"/>
      <c r="T18" s="75"/>
    </row>
    <row r="19" spans="2:20" ht="13.5" customHeight="1">
      <c r="B19" s="245"/>
      <c r="E19" s="502" t="s">
        <v>16</v>
      </c>
      <c r="F19" s="503"/>
      <c r="G19" s="502" t="s">
        <v>17</v>
      </c>
      <c r="H19" s="503"/>
      <c r="I19" s="502" t="s">
        <v>18</v>
      </c>
      <c r="J19" s="503"/>
      <c r="K19" s="502" t="s">
        <v>19</v>
      </c>
      <c r="L19" s="504"/>
      <c r="M19" s="502" t="s">
        <v>20</v>
      </c>
      <c r="N19" s="503"/>
      <c r="P19" s="76"/>
      <c r="R19" s="278" t="s">
        <v>21</v>
      </c>
      <c r="S19" s="279"/>
      <c r="T19" s="75"/>
    </row>
    <row r="20" spans="2:20" ht="22.5">
      <c r="B20" s="245"/>
      <c r="E20" s="280" t="s">
        <v>22</v>
      </c>
      <c r="F20" s="280" t="s">
        <v>23</v>
      </c>
      <c r="G20" s="280" t="s">
        <v>22</v>
      </c>
      <c r="H20" s="280" t="s">
        <v>23</v>
      </c>
      <c r="I20" s="280" t="s">
        <v>22</v>
      </c>
      <c r="J20" s="280" t="s">
        <v>23</v>
      </c>
      <c r="K20" s="280" t="s">
        <v>22</v>
      </c>
      <c r="L20" s="280" t="s">
        <v>23</v>
      </c>
      <c r="M20" s="280" t="s">
        <v>22</v>
      </c>
      <c r="N20" s="280" t="s">
        <v>23</v>
      </c>
      <c r="R20" s="280" t="s">
        <v>24</v>
      </c>
      <c r="S20" s="281"/>
      <c r="T20" s="75"/>
    </row>
    <row r="21" spans="2:20" s="283" customFormat="1" ht="15">
      <c r="B21" s="282"/>
      <c r="C21" s="283" t="s">
        <v>25</v>
      </c>
      <c r="D21" s="284" t="s">
        <v>26</v>
      </c>
      <c r="E21" s="377">
        <v>30016.67</v>
      </c>
      <c r="F21" s="378">
        <v>30016.67</v>
      </c>
      <c r="G21" s="377">
        <v>44377.885000000002</v>
      </c>
      <c r="H21" s="378">
        <v>44377.885000000002</v>
      </c>
      <c r="I21" s="377">
        <v>442553.00099999999</v>
      </c>
      <c r="J21" s="378">
        <v>442553.00099999999</v>
      </c>
      <c r="K21" s="377">
        <v>597396.804</v>
      </c>
      <c r="L21" s="378">
        <v>597396.804</v>
      </c>
      <c r="M21" s="377">
        <v>1949692.4410000001</v>
      </c>
      <c r="N21" s="256">
        <v>1949692.4410000001</v>
      </c>
      <c r="P21" s="271" t="s">
        <v>25</v>
      </c>
      <c r="Q21" s="285" t="s">
        <v>26</v>
      </c>
      <c r="R21" s="379">
        <v>13178.02</v>
      </c>
      <c r="S21" s="287"/>
      <c r="T21" s="288"/>
    </row>
    <row r="22" spans="2:20" s="283" customFormat="1" ht="15">
      <c r="B22" s="282"/>
      <c r="C22" s="283" t="s">
        <v>27</v>
      </c>
      <c r="D22" s="284" t="s">
        <v>28</v>
      </c>
      <c r="E22" s="380">
        <v>44500.902000000002</v>
      </c>
      <c r="F22" s="255">
        <v>44500.902000000002</v>
      </c>
      <c r="G22" s="380">
        <v>37432.720000000001</v>
      </c>
      <c r="H22" s="255">
        <v>37432.720000000001</v>
      </c>
      <c r="I22" s="380">
        <v>34952.69</v>
      </c>
      <c r="J22" s="255">
        <v>34952.69</v>
      </c>
      <c r="K22" s="380">
        <v>26894.687000000002</v>
      </c>
      <c r="L22" s="255">
        <v>26894.687000000002</v>
      </c>
      <c r="M22" s="380">
        <v>19273.749</v>
      </c>
      <c r="N22" s="381">
        <v>19273.749</v>
      </c>
      <c r="P22" s="271" t="s">
        <v>5</v>
      </c>
      <c r="Q22" s="285" t="s">
        <v>26</v>
      </c>
      <c r="R22" s="379">
        <v>5150.7979999999998</v>
      </c>
      <c r="S22" s="287"/>
      <c r="T22" s="288"/>
    </row>
    <row r="23" spans="2:20" s="283" customFormat="1" ht="15">
      <c r="B23" s="282"/>
      <c r="C23" s="283" t="s">
        <v>29</v>
      </c>
      <c r="D23" s="284" t="s">
        <v>28</v>
      </c>
      <c r="E23" s="380">
        <v>2723.402</v>
      </c>
      <c r="F23" s="255">
        <v>2723.402</v>
      </c>
      <c r="G23" s="380">
        <v>2665.8879999999999</v>
      </c>
      <c r="H23" s="255">
        <v>2665.8879999999999</v>
      </c>
      <c r="I23" s="380">
        <v>2614.982</v>
      </c>
      <c r="J23" s="255">
        <v>2614.982</v>
      </c>
      <c r="K23" s="380">
        <v>2548.1680000000001</v>
      </c>
      <c r="L23" s="255">
        <v>2548.1680000000001</v>
      </c>
      <c r="M23" s="380">
        <v>2509.6660000000002</v>
      </c>
      <c r="N23" s="381">
        <v>2509.6660000000002</v>
      </c>
      <c r="P23" s="271" t="s">
        <v>7</v>
      </c>
      <c r="Q23" s="285" t="s">
        <v>8</v>
      </c>
      <c r="R23" s="382">
        <v>151.87440000000001</v>
      </c>
      <c r="S23" s="290"/>
      <c r="T23" s="288"/>
    </row>
    <row r="24" spans="2:20" s="283" customFormat="1" ht="15">
      <c r="B24" s="282"/>
      <c r="C24" s="283" t="s">
        <v>30</v>
      </c>
      <c r="D24" s="284" t="s">
        <v>8</v>
      </c>
      <c r="E24" s="383">
        <v>34.901899999999998</v>
      </c>
      <c r="F24" s="312">
        <v>34.901899999999998</v>
      </c>
      <c r="G24" s="383">
        <v>33.013599999999997</v>
      </c>
      <c r="H24" s="312">
        <v>33.013599999999997</v>
      </c>
      <c r="I24" s="383">
        <v>32.634300000000003</v>
      </c>
      <c r="J24" s="312">
        <v>32.634300000000003</v>
      </c>
      <c r="K24" s="383">
        <v>31.8001</v>
      </c>
      <c r="L24" s="312">
        <v>31.8001</v>
      </c>
      <c r="M24" s="383">
        <v>31.354199999999999</v>
      </c>
      <c r="N24" s="384">
        <v>31.354199999999999</v>
      </c>
      <c r="R24" s="291"/>
      <c r="S24" s="291"/>
      <c r="T24" s="288"/>
    </row>
    <row r="25" spans="2:20" s="283" customFormat="1" ht="15">
      <c r="B25" s="282"/>
      <c r="C25" s="283" t="s">
        <v>31</v>
      </c>
      <c r="D25" s="284" t="s">
        <v>8</v>
      </c>
      <c r="E25" s="383">
        <v>34.410899999999998</v>
      </c>
      <c r="F25" s="312">
        <v>34.410899999999998</v>
      </c>
      <c r="G25" s="383">
        <v>32.549100000000003</v>
      </c>
      <c r="H25" s="312">
        <v>32.549100000000003</v>
      </c>
      <c r="I25" s="383">
        <v>32.1751</v>
      </c>
      <c r="J25" s="312">
        <v>32.1751</v>
      </c>
      <c r="K25" s="383">
        <v>31.352699999999999</v>
      </c>
      <c r="L25" s="312">
        <v>31.352699999999999</v>
      </c>
      <c r="M25" s="383">
        <v>30.9131</v>
      </c>
      <c r="N25" s="384">
        <v>30.9131</v>
      </c>
      <c r="R25" s="291"/>
      <c r="S25" s="291"/>
      <c r="T25" s="288"/>
    </row>
    <row r="26" spans="2:20" s="283" customFormat="1" ht="15">
      <c r="B26" s="282"/>
      <c r="C26" s="283" t="s">
        <v>32</v>
      </c>
      <c r="D26" s="284" t="s">
        <v>8</v>
      </c>
      <c r="E26" s="385">
        <v>34.022599999999997</v>
      </c>
      <c r="F26" s="314">
        <v>34.022599999999997</v>
      </c>
      <c r="G26" s="385">
        <v>32.181800000000003</v>
      </c>
      <c r="H26" s="314">
        <v>32.181800000000003</v>
      </c>
      <c r="I26" s="385">
        <v>31.812100000000001</v>
      </c>
      <c r="J26" s="314">
        <v>31.812100000000001</v>
      </c>
      <c r="K26" s="385">
        <v>30.998899999999999</v>
      </c>
      <c r="L26" s="314">
        <v>30.998899999999999</v>
      </c>
      <c r="M26" s="385">
        <v>30.564299999999999</v>
      </c>
      <c r="N26" s="386">
        <v>30.564299999999999</v>
      </c>
      <c r="R26" s="291"/>
      <c r="S26" s="291"/>
      <c r="T26" s="288"/>
    </row>
    <row r="27" spans="2:20" s="283" customFormat="1" ht="4.5" customHeight="1" thickBot="1">
      <c r="B27" s="292"/>
      <c r="C27" s="293"/>
      <c r="D27" s="294"/>
      <c r="E27" s="295"/>
      <c r="F27" s="296"/>
      <c r="G27" s="296"/>
      <c r="H27" s="296"/>
      <c r="I27" s="296"/>
      <c r="J27" s="296"/>
      <c r="K27" s="296"/>
      <c r="L27" s="296"/>
      <c r="M27" s="296"/>
      <c r="N27" s="296"/>
      <c r="O27" s="297"/>
      <c r="P27" s="297"/>
      <c r="Q27" s="296"/>
      <c r="R27" s="296"/>
      <c r="S27" s="296"/>
      <c r="T27" s="298"/>
    </row>
    <row r="28" spans="2:20" ht="5.45" customHeight="1">
      <c r="B28" s="299"/>
      <c r="E28" s="300"/>
      <c r="F28" s="301"/>
      <c r="G28" s="301"/>
      <c r="H28" s="301"/>
      <c r="I28" s="301"/>
      <c r="J28" s="301"/>
      <c r="K28" s="301"/>
      <c r="L28" s="301"/>
      <c r="M28" s="301"/>
      <c r="N28" s="301"/>
      <c r="O28" s="302"/>
      <c r="P28" s="302"/>
    </row>
    <row r="29" spans="2:20" ht="21.75" customHeight="1" thickBot="1">
      <c r="B29" s="303" t="s">
        <v>38</v>
      </c>
    </row>
    <row r="30" spans="2:20" ht="15.75">
      <c r="B30" s="231" t="s">
        <v>15</v>
      </c>
      <c r="C30" s="233"/>
      <c r="D30" s="233"/>
      <c r="E30" s="234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5"/>
    </row>
    <row r="31" spans="2:20">
      <c r="B31" s="245"/>
      <c r="E31" s="502" t="s">
        <v>39</v>
      </c>
      <c r="F31" s="503"/>
      <c r="G31" s="502" t="s">
        <v>40</v>
      </c>
      <c r="H31" s="503"/>
      <c r="I31" s="502" t="s">
        <v>41</v>
      </c>
      <c r="J31" s="503"/>
      <c r="K31" s="502" t="s">
        <v>42</v>
      </c>
      <c r="L31" s="503"/>
      <c r="M31" s="502" t="s">
        <v>43</v>
      </c>
      <c r="N31" s="503"/>
      <c r="T31" s="75"/>
    </row>
    <row r="32" spans="2:20" s="306" customFormat="1" ht="34.5" customHeight="1">
      <c r="B32" s="304"/>
      <c r="C32" s="305"/>
      <c r="E32" s="280" t="s">
        <v>22</v>
      </c>
      <c r="F32" s="280" t="s">
        <v>23</v>
      </c>
      <c r="G32" s="280" t="s">
        <v>22</v>
      </c>
      <c r="H32" s="280" t="s">
        <v>23</v>
      </c>
      <c r="I32" s="280" t="s">
        <v>22</v>
      </c>
      <c r="J32" s="280" t="s">
        <v>23</v>
      </c>
      <c r="K32" s="280" t="s">
        <v>22</v>
      </c>
      <c r="L32" s="280" t="s">
        <v>23</v>
      </c>
      <c r="M32" s="280" t="s">
        <v>22</v>
      </c>
      <c r="N32" s="280" t="s">
        <v>23</v>
      </c>
      <c r="T32" s="307"/>
    </row>
    <row r="33" spans="2:20" ht="15">
      <c r="B33" s="245"/>
      <c r="C33" s="283" t="s">
        <v>27</v>
      </c>
      <c r="D33" s="76" t="s">
        <v>28</v>
      </c>
      <c r="E33" s="377">
        <v>44500.902000000002</v>
      </c>
      <c r="F33" s="256">
        <v>44500.902000000002</v>
      </c>
      <c r="G33" s="378">
        <v>37432.720000000001</v>
      </c>
      <c r="H33" s="256">
        <v>37432.720000000001</v>
      </c>
      <c r="I33" s="378">
        <v>34952.69</v>
      </c>
      <c r="J33" s="256">
        <v>34952.69</v>
      </c>
      <c r="K33" s="378">
        <v>26894.687000000002</v>
      </c>
      <c r="L33" s="256">
        <v>26894.687000000002</v>
      </c>
      <c r="M33" s="255">
        <v>19273.749</v>
      </c>
      <c r="N33" s="256">
        <v>19273.749</v>
      </c>
      <c r="T33" s="75"/>
    </row>
    <row r="34" spans="2:20" ht="15">
      <c r="B34" s="245"/>
      <c r="C34" s="283" t="s">
        <v>29</v>
      </c>
      <c r="D34" s="76" t="s">
        <v>28</v>
      </c>
      <c r="E34" s="380">
        <v>353.61599999999999</v>
      </c>
      <c r="F34" s="381">
        <v>353.61599999999999</v>
      </c>
      <c r="G34" s="255">
        <v>206.31100000000001</v>
      </c>
      <c r="H34" s="381">
        <v>206.31100000000001</v>
      </c>
      <c r="I34" s="255">
        <v>170.27099999999999</v>
      </c>
      <c r="J34" s="381">
        <v>170.27099999999999</v>
      </c>
      <c r="K34" s="255">
        <v>110.004</v>
      </c>
      <c r="L34" s="381">
        <v>110.004</v>
      </c>
      <c r="M34" s="255">
        <v>71.525000000000006</v>
      </c>
      <c r="N34" s="381">
        <v>71.525000000000006</v>
      </c>
      <c r="T34" s="75"/>
    </row>
    <row r="35" spans="2:20" ht="15">
      <c r="B35" s="245"/>
      <c r="C35" s="83" t="s">
        <v>44</v>
      </c>
      <c r="D35" s="76" t="s">
        <v>28</v>
      </c>
      <c r="E35" s="387">
        <v>728.01900000000001</v>
      </c>
      <c r="F35" s="388">
        <v>728.01900000000001</v>
      </c>
      <c r="G35" s="389">
        <v>672.37699999999995</v>
      </c>
      <c r="H35" s="388">
        <v>672.37699999999995</v>
      </c>
      <c r="I35" s="389">
        <v>699.04200000000003</v>
      </c>
      <c r="J35" s="388">
        <v>699.04200000000003</v>
      </c>
      <c r="K35" s="389">
        <v>681.88</v>
      </c>
      <c r="L35" s="388">
        <v>681.88</v>
      </c>
      <c r="M35" s="389">
        <v>671.577</v>
      </c>
      <c r="N35" s="388">
        <v>671.577</v>
      </c>
      <c r="T35" s="75"/>
    </row>
    <row r="36" spans="2:20" ht="15">
      <c r="B36" s="245"/>
      <c r="C36" s="283" t="s">
        <v>30</v>
      </c>
      <c r="D36" s="76" t="s">
        <v>45</v>
      </c>
      <c r="E36" s="383">
        <v>4307.4529000000002</v>
      </c>
      <c r="F36" s="384">
        <v>4307.4529000000002</v>
      </c>
      <c r="G36" s="312">
        <v>2419.1048000000001</v>
      </c>
      <c r="H36" s="384">
        <v>2419.1048000000001</v>
      </c>
      <c r="I36" s="312">
        <v>2039.8208999999999</v>
      </c>
      <c r="J36" s="384">
        <v>2039.8208999999999</v>
      </c>
      <c r="K36" s="312">
        <v>1205.6339</v>
      </c>
      <c r="L36" s="384">
        <v>1205.6339</v>
      </c>
      <c r="M36" s="312">
        <v>759.79470000000003</v>
      </c>
      <c r="N36" s="384">
        <v>759.79470000000003</v>
      </c>
      <c r="T36" s="75"/>
    </row>
    <row r="37" spans="2:20" ht="15">
      <c r="B37" s="245"/>
      <c r="C37" s="283" t="s">
        <v>31</v>
      </c>
      <c r="D37" s="76" t="s">
        <v>45</v>
      </c>
      <c r="E37" s="383">
        <v>4246.8518000000004</v>
      </c>
      <c r="F37" s="384">
        <v>4246.8518000000004</v>
      </c>
      <c r="G37" s="312">
        <v>2385.0707000000002</v>
      </c>
      <c r="H37" s="384">
        <v>2385.0707000000002</v>
      </c>
      <c r="I37" s="312">
        <v>2011.1228000000001</v>
      </c>
      <c r="J37" s="384">
        <v>2011.1228000000001</v>
      </c>
      <c r="K37" s="312">
        <v>1188.6719000000001</v>
      </c>
      <c r="L37" s="384">
        <v>1188.6719000000001</v>
      </c>
      <c r="M37" s="312">
        <v>749.10519999999997</v>
      </c>
      <c r="N37" s="384">
        <v>749.10519999999997</v>
      </c>
      <c r="T37" s="75"/>
    </row>
    <row r="38" spans="2:20" ht="15">
      <c r="B38" s="245"/>
      <c r="C38" s="283" t="s">
        <v>32</v>
      </c>
      <c r="D38" s="76" t="s">
        <v>45</v>
      </c>
      <c r="E38" s="385">
        <v>4198.9303</v>
      </c>
      <c r="F38" s="386">
        <v>4198.9303</v>
      </c>
      <c r="G38" s="314">
        <v>2358.1576</v>
      </c>
      <c r="H38" s="386">
        <v>2358.1576</v>
      </c>
      <c r="I38" s="314">
        <v>1988.4293</v>
      </c>
      <c r="J38" s="386">
        <v>1988.4293</v>
      </c>
      <c r="K38" s="314">
        <v>1175.259</v>
      </c>
      <c r="L38" s="386">
        <v>1175.259</v>
      </c>
      <c r="M38" s="314">
        <v>740.65229999999997</v>
      </c>
      <c r="N38" s="386">
        <v>740.65229999999997</v>
      </c>
      <c r="T38" s="75"/>
    </row>
    <row r="39" spans="2:20" ht="7.5" customHeight="1" thickBot="1">
      <c r="B39" s="310"/>
      <c r="C39" s="259"/>
      <c r="D39" s="259"/>
      <c r="E39" s="260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261"/>
    </row>
    <row r="40" spans="2:20" ht="12.75" customHeight="1">
      <c r="B40" s="311"/>
      <c r="C40" s="266"/>
      <c r="D40" s="311"/>
      <c r="E40" s="311"/>
      <c r="F40" s="311"/>
      <c r="G40" s="311"/>
      <c r="H40" s="311"/>
      <c r="I40" s="311"/>
      <c r="J40" s="311"/>
      <c r="K40" s="311"/>
    </row>
    <row r="41" spans="2:20" ht="8.25" customHeight="1"/>
    <row r="43" spans="2:20">
      <c r="F43" s="76"/>
      <c r="G43" s="76"/>
      <c r="H43" s="76"/>
      <c r="I43" s="76"/>
      <c r="J43" s="76"/>
      <c r="K43" s="76"/>
      <c r="L43" s="76"/>
      <c r="M43" s="76"/>
      <c r="N43" s="76"/>
    </row>
    <row r="44" spans="2:20">
      <c r="F44" s="76"/>
      <c r="G44" s="76"/>
      <c r="H44" s="76"/>
      <c r="I44" s="76"/>
      <c r="J44" s="76"/>
      <c r="K44" s="76"/>
      <c r="L44" s="76"/>
      <c r="M44" s="76"/>
      <c r="N44" s="76"/>
    </row>
    <row r="45" spans="2:20">
      <c r="F45" s="76"/>
      <c r="G45" s="76"/>
      <c r="H45" s="76"/>
      <c r="I45" s="76"/>
      <c r="J45" s="76"/>
      <c r="K45" s="76"/>
      <c r="L45" s="76"/>
      <c r="M45" s="76"/>
      <c r="N45" s="76"/>
    </row>
    <row r="46" spans="2:20">
      <c r="F46" s="76"/>
      <c r="G46" s="76"/>
      <c r="H46" s="76"/>
      <c r="I46" s="76"/>
      <c r="J46" s="76"/>
      <c r="K46" s="76"/>
      <c r="L46" s="76"/>
      <c r="M46" s="76"/>
      <c r="N46" s="76"/>
    </row>
    <row r="47" spans="2:20">
      <c r="F47" s="76"/>
      <c r="G47" s="76"/>
      <c r="H47" s="76"/>
      <c r="I47" s="76"/>
      <c r="J47" s="76"/>
      <c r="K47" s="76"/>
      <c r="L47" s="76"/>
      <c r="M47" s="76"/>
      <c r="N47" s="76"/>
    </row>
    <row r="48" spans="2:20">
      <c r="F48" s="76"/>
      <c r="G48" s="76"/>
      <c r="H48" s="76"/>
      <c r="I48" s="76"/>
      <c r="J48" s="76"/>
      <c r="K48" s="76"/>
      <c r="L48" s="76"/>
      <c r="M48" s="76"/>
      <c r="N48" s="76"/>
    </row>
    <row r="49" spans="6:14">
      <c r="F49" s="76"/>
      <c r="G49" s="76"/>
      <c r="H49" s="76"/>
      <c r="I49" s="76"/>
      <c r="J49" s="76"/>
      <c r="K49" s="76"/>
      <c r="L49" s="76"/>
      <c r="M49" s="76"/>
      <c r="N49" s="76"/>
    </row>
    <row r="51" spans="6:14">
      <c r="F51" s="76"/>
      <c r="G51" s="76"/>
      <c r="H51" s="76"/>
      <c r="I51" s="76"/>
      <c r="J51" s="76"/>
      <c r="K51" s="76"/>
      <c r="L51" s="76"/>
      <c r="M51" s="76"/>
      <c r="N51" s="76"/>
    </row>
    <row r="52" spans="6:14">
      <c r="F52" s="76"/>
      <c r="G52" s="76"/>
      <c r="H52" s="76"/>
      <c r="I52" s="76"/>
      <c r="J52" s="76"/>
      <c r="K52" s="76"/>
      <c r="L52" s="76"/>
      <c r="M52" s="76"/>
      <c r="N52" s="76"/>
    </row>
    <row r="53" spans="6:14">
      <c r="F53" s="76"/>
      <c r="G53" s="76"/>
      <c r="H53" s="76"/>
      <c r="I53" s="76"/>
      <c r="J53" s="76"/>
      <c r="K53" s="76"/>
      <c r="L53" s="76"/>
      <c r="M53" s="76"/>
      <c r="N53" s="76"/>
    </row>
    <row r="54" spans="6:14">
      <c r="F54" s="76"/>
      <c r="G54" s="76"/>
      <c r="H54" s="76"/>
      <c r="I54" s="76"/>
      <c r="J54" s="76"/>
      <c r="K54" s="76"/>
      <c r="L54" s="76"/>
      <c r="M54" s="76"/>
      <c r="N54" s="76"/>
    </row>
    <row r="55" spans="6:14">
      <c r="F55" s="76"/>
      <c r="G55" s="76"/>
      <c r="H55" s="76"/>
      <c r="I55" s="76"/>
      <c r="J55" s="76"/>
      <c r="K55" s="76"/>
      <c r="L55" s="76"/>
      <c r="M55" s="76"/>
      <c r="N55" s="76"/>
    </row>
    <row r="56" spans="6:14">
      <c r="F56" s="76"/>
      <c r="G56" s="76"/>
      <c r="H56" s="76"/>
      <c r="I56" s="76"/>
      <c r="J56" s="76"/>
      <c r="K56" s="76"/>
      <c r="L56" s="76"/>
      <c r="M56" s="76"/>
      <c r="N56" s="76"/>
    </row>
    <row r="57" spans="6:14">
      <c r="F57" s="76"/>
      <c r="G57" s="76"/>
      <c r="H57" s="76"/>
      <c r="I57" s="76"/>
      <c r="J57" s="76"/>
      <c r="K57" s="76"/>
      <c r="L57" s="76"/>
      <c r="M57" s="76"/>
      <c r="N57" s="76"/>
    </row>
    <row r="58" spans="6:14">
      <c r="F58" s="76"/>
      <c r="G58" s="76"/>
      <c r="H58" s="76"/>
      <c r="I58" s="76"/>
      <c r="J58" s="76"/>
      <c r="K58" s="76"/>
      <c r="L58" s="76"/>
      <c r="M58" s="76"/>
      <c r="N58" s="76"/>
    </row>
    <row r="59" spans="6:14">
      <c r="F59" s="76"/>
      <c r="G59" s="76"/>
      <c r="H59" s="76"/>
      <c r="I59" s="76"/>
      <c r="J59" s="76"/>
      <c r="K59" s="76"/>
      <c r="L59" s="76"/>
      <c r="M59" s="76"/>
      <c r="N59" s="76"/>
    </row>
  </sheetData>
  <sheetProtection algorithmName="SHA-512" hashValue="CcXBbGwKl2d8silXFPH/GOJjraShMCkmE0oSqHvr4frcbpzPM7BFeqCapdMqegWCPS8wF1vXSbxFdi2ImutYKQ==" saltValue="y/ia+pSy7JIFme0Ecp5ALA==" spinCount="100000" sheet="1" objects="1" scenarios="1"/>
  <mergeCells count="12">
    <mergeCell ref="E31:F31"/>
    <mergeCell ref="G31:H31"/>
    <mergeCell ref="I31:J31"/>
    <mergeCell ref="K31:L31"/>
    <mergeCell ref="M31:N31"/>
    <mergeCell ref="B2:T2"/>
    <mergeCell ref="B4:T4"/>
    <mergeCell ref="E19:F19"/>
    <mergeCell ref="G19:H19"/>
    <mergeCell ref="I19:J19"/>
    <mergeCell ref="K19:L19"/>
    <mergeCell ref="M19:N19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59" orientation="landscape" horizontalDpi="4294967294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1A964-B685-469D-82AB-312C735BB8E5}">
  <sheetPr>
    <tabColor rgb="FFFF0000"/>
    <pageSetUpPr fitToPage="1"/>
  </sheetPr>
  <dimension ref="A1:T59"/>
  <sheetViews>
    <sheetView showGridLines="0" topLeftCell="A4" zoomScale="70" zoomScaleNormal="70" workbookViewId="0">
      <selection activeCell="B3" sqref="B3"/>
    </sheetView>
  </sheetViews>
  <sheetFormatPr baseColWidth="10" defaultColWidth="10.85546875" defaultRowHeight="12.75"/>
  <cols>
    <col min="1" max="1" width="3.5703125" style="83" customWidth="1"/>
    <col min="2" max="2" width="1.42578125" style="83" customWidth="1"/>
    <col min="3" max="3" width="33" style="83" customWidth="1"/>
    <col min="4" max="4" width="8.42578125" style="83" customWidth="1"/>
    <col min="5" max="5" width="12.85546875" style="76" customWidth="1"/>
    <col min="6" max="8" width="12.85546875" style="83" customWidth="1"/>
    <col min="9" max="9" width="14.85546875" style="83" customWidth="1"/>
    <col min="10" max="10" width="14.140625" style="83" customWidth="1"/>
    <col min="11" max="12" width="14" style="83" customWidth="1"/>
    <col min="13" max="13" width="15" style="83" customWidth="1"/>
    <col min="14" max="14" width="15.28515625" style="83" customWidth="1"/>
    <col min="15" max="15" width="11.85546875" style="83" customWidth="1"/>
    <col min="16" max="17" width="12.140625" style="83" customWidth="1"/>
    <col min="18" max="18" width="13.140625" style="83" customWidth="1"/>
    <col min="19" max="19" width="12.140625" style="83" customWidth="1"/>
    <col min="20" max="20" width="1" style="83" customWidth="1"/>
    <col min="21" max="16384" width="10.85546875" style="83"/>
  </cols>
  <sheetData>
    <row r="1" spans="1:20" ht="6.95" customHeight="1"/>
    <row r="2" spans="1:20" ht="33" customHeight="1">
      <c r="A2" s="77"/>
      <c r="B2" s="498" t="s">
        <v>192</v>
      </c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498"/>
      <c r="S2" s="498"/>
      <c r="T2" s="498"/>
    </row>
    <row r="3" spans="1:20" ht="3.95" customHeight="1" thickBot="1"/>
    <row r="4" spans="1:20" ht="27.75" customHeight="1">
      <c r="B4" s="499" t="s">
        <v>73</v>
      </c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  <c r="N4" s="500"/>
      <c r="O4" s="500"/>
      <c r="P4" s="500"/>
      <c r="Q4" s="500"/>
      <c r="R4" s="500"/>
      <c r="S4" s="500"/>
      <c r="T4" s="501"/>
    </row>
    <row r="5" spans="1:20" ht="22.5" customHeight="1">
      <c r="A5" s="75"/>
      <c r="B5" s="82"/>
      <c r="C5" s="9" t="s">
        <v>168</v>
      </c>
      <c r="D5" s="85"/>
      <c r="E5" s="86"/>
      <c r="F5" s="79"/>
      <c r="G5" s="79"/>
      <c r="H5" s="79"/>
      <c r="I5" s="79"/>
      <c r="J5" s="79"/>
      <c r="K5" s="79"/>
      <c r="L5" s="79"/>
      <c r="M5" s="80"/>
      <c r="N5" s="80"/>
      <c r="O5" s="81"/>
      <c r="P5" s="19"/>
      <c r="Q5" s="80"/>
      <c r="R5" s="80"/>
      <c r="S5" s="80"/>
      <c r="T5" s="84"/>
    </row>
    <row r="6" spans="1:20" ht="5.45" customHeight="1" thickBot="1">
      <c r="B6" s="226"/>
      <c r="C6" s="265"/>
      <c r="D6" s="227"/>
      <c r="E6" s="228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9"/>
    </row>
    <row r="7" spans="1:20" ht="18.75" thickBot="1">
      <c r="B7" s="230" t="s">
        <v>0</v>
      </c>
      <c r="L7" s="233"/>
      <c r="M7" s="233"/>
      <c r="N7" s="233"/>
      <c r="O7" s="233"/>
      <c r="P7" s="233"/>
      <c r="Q7" s="233"/>
      <c r="R7" s="233"/>
      <c r="S7" s="233"/>
      <c r="T7" s="233"/>
    </row>
    <row r="8" spans="1:20" ht="9" customHeight="1">
      <c r="B8" s="232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5"/>
    </row>
    <row r="9" spans="1:20" ht="15.75">
      <c r="B9" s="236" t="s">
        <v>10</v>
      </c>
      <c r="E9" s="375"/>
      <c r="H9" s="376"/>
      <c r="J9" s="375"/>
      <c r="K9" s="76"/>
      <c r="L9" s="246"/>
      <c r="M9" s="246"/>
      <c r="N9" s="246"/>
      <c r="R9" s="246"/>
      <c r="S9" s="246"/>
      <c r="T9" s="75"/>
    </row>
    <row r="10" spans="1:20" ht="14.25">
      <c r="B10" s="245"/>
      <c r="E10" s="269" t="s">
        <v>12</v>
      </c>
      <c r="J10" s="270"/>
      <c r="K10" s="76"/>
      <c r="L10" s="246"/>
      <c r="M10" s="246"/>
      <c r="N10" s="246"/>
      <c r="R10" s="246"/>
      <c r="S10" s="246"/>
      <c r="T10" s="75"/>
    </row>
    <row r="11" spans="1:20" ht="15">
      <c r="B11" s="245"/>
      <c r="C11" s="271" t="s">
        <v>5</v>
      </c>
      <c r="D11" s="272" t="s">
        <v>6</v>
      </c>
      <c r="E11" s="255">
        <v>12685.364</v>
      </c>
      <c r="H11" s="271"/>
      <c r="I11" s="273"/>
      <c r="J11" s="246"/>
      <c r="K11" s="76"/>
      <c r="L11" s="246"/>
      <c r="M11" s="246"/>
      <c r="N11" s="246"/>
      <c r="R11" s="246"/>
      <c r="S11" s="246"/>
      <c r="T11" s="75"/>
    </row>
    <row r="12" spans="1:20" ht="15">
      <c r="B12" s="245"/>
      <c r="C12" s="274" t="s">
        <v>90</v>
      </c>
      <c r="D12" s="275" t="s">
        <v>8</v>
      </c>
      <c r="E12" s="312">
        <v>142.22470000000001</v>
      </c>
      <c r="H12" s="271"/>
      <c r="I12" s="273"/>
      <c r="J12" s="246"/>
      <c r="K12" s="76"/>
      <c r="L12" s="246"/>
      <c r="M12" s="246"/>
      <c r="N12" s="246"/>
      <c r="R12" s="246"/>
      <c r="S12" s="246"/>
      <c r="T12" s="75"/>
    </row>
    <row r="13" spans="1:20" ht="15">
      <c r="B13" s="245"/>
      <c r="C13" s="274" t="s">
        <v>91</v>
      </c>
      <c r="D13" s="275" t="s">
        <v>8</v>
      </c>
      <c r="E13" s="312">
        <v>142.22470000000001</v>
      </c>
      <c r="G13" s="276"/>
      <c r="I13" s="276"/>
      <c r="K13" s="76"/>
      <c r="L13" s="246"/>
      <c r="M13" s="246"/>
      <c r="N13" s="246"/>
      <c r="R13" s="246"/>
      <c r="S13" s="246"/>
      <c r="T13" s="75"/>
    </row>
    <row r="14" spans="1:20" ht="3.95" customHeight="1" thickBot="1">
      <c r="B14" s="258"/>
      <c r="C14" s="259"/>
      <c r="D14" s="259"/>
      <c r="E14" s="260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77"/>
      <c r="S14" s="277"/>
      <c r="T14" s="261"/>
    </row>
    <row r="15" spans="1:20" ht="3.95" customHeight="1">
      <c r="B15" s="233"/>
      <c r="T15" s="233"/>
    </row>
    <row r="16" spans="1:20" ht="23.25" customHeight="1" thickBot="1">
      <c r="B16" s="230" t="s">
        <v>14</v>
      </c>
      <c r="O16" s="246"/>
      <c r="P16" s="246"/>
      <c r="T16" s="259"/>
    </row>
    <row r="17" spans="2:20" ht="15.75">
      <c r="B17" s="231" t="s">
        <v>15</v>
      </c>
      <c r="C17" s="233"/>
      <c r="D17" s="233"/>
      <c r="E17" s="234"/>
      <c r="F17" s="233"/>
      <c r="G17" s="233"/>
      <c r="H17" s="233"/>
      <c r="I17" s="233"/>
      <c r="J17" s="233"/>
      <c r="K17" s="233"/>
      <c r="L17" s="233"/>
      <c r="M17" s="233"/>
      <c r="N17" s="233"/>
      <c r="O17" s="267"/>
      <c r="P17" s="267"/>
      <c r="Q17" s="233"/>
      <c r="R17" s="233"/>
      <c r="S17" s="233"/>
      <c r="T17" s="235"/>
    </row>
    <row r="18" spans="2:20" ht="3.75" customHeight="1">
      <c r="B18" s="245"/>
      <c r="T18" s="75"/>
    </row>
    <row r="19" spans="2:20" ht="13.5" customHeight="1">
      <c r="B19" s="245"/>
      <c r="E19" s="502" t="s">
        <v>16</v>
      </c>
      <c r="F19" s="503"/>
      <c r="G19" s="502" t="s">
        <v>17</v>
      </c>
      <c r="H19" s="503"/>
      <c r="I19" s="502" t="s">
        <v>18</v>
      </c>
      <c r="J19" s="503"/>
      <c r="K19" s="502" t="s">
        <v>19</v>
      </c>
      <c r="L19" s="504"/>
      <c r="M19" s="502" t="s">
        <v>20</v>
      </c>
      <c r="N19" s="503"/>
      <c r="P19" s="76"/>
      <c r="R19" s="278" t="s">
        <v>21</v>
      </c>
      <c r="S19" s="279"/>
      <c r="T19" s="75"/>
    </row>
    <row r="20" spans="2:20" ht="22.5">
      <c r="B20" s="245"/>
      <c r="E20" s="280" t="s">
        <v>22</v>
      </c>
      <c r="F20" s="280" t="s">
        <v>23</v>
      </c>
      <c r="G20" s="280" t="s">
        <v>22</v>
      </c>
      <c r="H20" s="280" t="s">
        <v>23</v>
      </c>
      <c r="I20" s="280" t="s">
        <v>22</v>
      </c>
      <c r="J20" s="280" t="s">
        <v>23</v>
      </c>
      <c r="K20" s="280" t="s">
        <v>22</v>
      </c>
      <c r="L20" s="280" t="s">
        <v>23</v>
      </c>
      <c r="M20" s="280" t="s">
        <v>22</v>
      </c>
      <c r="N20" s="280" t="s">
        <v>23</v>
      </c>
      <c r="R20" s="280" t="s">
        <v>24</v>
      </c>
      <c r="S20" s="281"/>
      <c r="T20" s="75"/>
    </row>
    <row r="21" spans="2:20" s="283" customFormat="1" ht="15">
      <c r="B21" s="282"/>
      <c r="C21" s="283" t="s">
        <v>25</v>
      </c>
      <c r="D21" s="284" t="s">
        <v>26</v>
      </c>
      <c r="E21" s="377">
        <v>30016.67</v>
      </c>
      <c r="F21" s="378">
        <v>30016.67</v>
      </c>
      <c r="G21" s="377">
        <v>44377.885000000002</v>
      </c>
      <c r="H21" s="378">
        <v>44377.885000000002</v>
      </c>
      <c r="I21" s="377">
        <v>442553.00099999999</v>
      </c>
      <c r="J21" s="378">
        <v>442553.00099999999</v>
      </c>
      <c r="K21" s="377">
        <v>597396.804</v>
      </c>
      <c r="L21" s="378">
        <v>597396.804</v>
      </c>
      <c r="M21" s="377">
        <v>1949692.4410000001</v>
      </c>
      <c r="N21" s="256">
        <v>1949692.4410000001</v>
      </c>
      <c r="P21" s="271" t="s">
        <v>25</v>
      </c>
      <c r="Q21" s="285" t="s">
        <v>26</v>
      </c>
      <c r="R21" s="379">
        <v>13178.02</v>
      </c>
      <c r="S21" s="287"/>
      <c r="T21" s="288"/>
    </row>
    <row r="22" spans="2:20" s="283" customFormat="1" ht="15">
      <c r="B22" s="282"/>
      <c r="C22" s="283" t="s">
        <v>27</v>
      </c>
      <c r="D22" s="284" t="s">
        <v>28</v>
      </c>
      <c r="E22" s="380">
        <v>44500.902000000002</v>
      </c>
      <c r="F22" s="255">
        <v>44500.902000000002</v>
      </c>
      <c r="G22" s="380">
        <v>37432.720000000001</v>
      </c>
      <c r="H22" s="255">
        <v>37432.720000000001</v>
      </c>
      <c r="I22" s="380">
        <v>34952.69</v>
      </c>
      <c r="J22" s="255">
        <v>34952.69</v>
      </c>
      <c r="K22" s="380">
        <v>26894.687000000002</v>
      </c>
      <c r="L22" s="255">
        <v>26894.687000000002</v>
      </c>
      <c r="M22" s="380">
        <v>19273.749</v>
      </c>
      <c r="N22" s="381">
        <v>19273.749</v>
      </c>
      <c r="P22" s="271" t="s">
        <v>5</v>
      </c>
      <c r="Q22" s="285" t="s">
        <v>26</v>
      </c>
      <c r="R22" s="379">
        <v>5156.0450000000001</v>
      </c>
      <c r="S22" s="287"/>
      <c r="T22" s="288"/>
    </row>
    <row r="23" spans="2:20" s="283" customFormat="1" ht="15">
      <c r="B23" s="282"/>
      <c r="C23" s="283" t="s">
        <v>29</v>
      </c>
      <c r="D23" s="284" t="s">
        <v>28</v>
      </c>
      <c r="E23" s="380">
        <v>2777.6889999999999</v>
      </c>
      <c r="F23" s="255">
        <v>2777.6889999999999</v>
      </c>
      <c r="G23" s="380">
        <v>2719.029</v>
      </c>
      <c r="H23" s="255">
        <v>2719.029</v>
      </c>
      <c r="I23" s="380">
        <v>2667.1080000000002</v>
      </c>
      <c r="J23" s="255">
        <v>2667.1080000000002</v>
      </c>
      <c r="K23" s="380">
        <v>2598.962</v>
      </c>
      <c r="L23" s="255">
        <v>2598.962</v>
      </c>
      <c r="M23" s="380">
        <v>2559.6930000000002</v>
      </c>
      <c r="N23" s="381">
        <v>2559.6930000000002</v>
      </c>
      <c r="P23" s="271" t="s">
        <v>7</v>
      </c>
      <c r="Q23" s="285" t="s">
        <v>8</v>
      </c>
      <c r="R23" s="382">
        <v>152.5205</v>
      </c>
      <c r="S23" s="290"/>
      <c r="T23" s="288"/>
    </row>
    <row r="24" spans="2:20" s="283" customFormat="1" ht="15">
      <c r="B24" s="282"/>
      <c r="C24" s="283" t="s">
        <v>30</v>
      </c>
      <c r="D24" s="284" t="s">
        <v>8</v>
      </c>
      <c r="E24" s="383">
        <v>35.3767</v>
      </c>
      <c r="F24" s="312">
        <v>35.3767</v>
      </c>
      <c r="G24" s="383">
        <v>33.462699999999998</v>
      </c>
      <c r="H24" s="312">
        <v>33.462699999999998</v>
      </c>
      <c r="I24" s="383">
        <v>33.078299999999999</v>
      </c>
      <c r="J24" s="312">
        <v>33.078299999999999</v>
      </c>
      <c r="K24" s="383">
        <v>32.232700000000001</v>
      </c>
      <c r="L24" s="312">
        <v>32.232700000000001</v>
      </c>
      <c r="M24" s="383">
        <v>31.780799999999999</v>
      </c>
      <c r="N24" s="384">
        <v>31.780799999999999</v>
      </c>
      <c r="R24" s="291"/>
      <c r="S24" s="291"/>
      <c r="T24" s="288"/>
    </row>
    <row r="25" spans="2:20" s="283" customFormat="1" ht="15">
      <c r="B25" s="282"/>
      <c r="C25" s="283" t="s">
        <v>31</v>
      </c>
      <c r="D25" s="284" t="s">
        <v>8</v>
      </c>
      <c r="E25" s="383">
        <v>34.876399999999997</v>
      </c>
      <c r="F25" s="312">
        <v>34.876399999999997</v>
      </c>
      <c r="G25" s="383">
        <v>32.989400000000003</v>
      </c>
      <c r="H25" s="312">
        <v>32.989400000000003</v>
      </c>
      <c r="I25" s="383">
        <v>32.610399999999998</v>
      </c>
      <c r="J25" s="312">
        <v>32.610399999999998</v>
      </c>
      <c r="K25" s="383">
        <v>31.776800000000001</v>
      </c>
      <c r="L25" s="312">
        <v>31.776800000000001</v>
      </c>
      <c r="M25" s="383">
        <v>31.331299999999999</v>
      </c>
      <c r="N25" s="384">
        <v>31.331299999999999</v>
      </c>
      <c r="R25" s="291"/>
      <c r="S25" s="291"/>
      <c r="T25" s="288"/>
    </row>
    <row r="26" spans="2:20" s="283" customFormat="1" ht="15">
      <c r="B26" s="282"/>
      <c r="C26" s="283" t="s">
        <v>32</v>
      </c>
      <c r="D26" s="284" t="s">
        <v>8</v>
      </c>
      <c r="E26" s="385">
        <v>34.480699999999999</v>
      </c>
      <c r="F26" s="314">
        <v>34.480699999999999</v>
      </c>
      <c r="G26" s="385">
        <v>32.615099999999998</v>
      </c>
      <c r="H26" s="314">
        <v>32.615099999999998</v>
      </c>
      <c r="I26" s="385">
        <v>32.240400000000001</v>
      </c>
      <c r="J26" s="314">
        <v>32.240400000000001</v>
      </c>
      <c r="K26" s="385">
        <v>31.4163</v>
      </c>
      <c r="L26" s="314">
        <v>31.4163</v>
      </c>
      <c r="M26" s="385">
        <v>30.9758</v>
      </c>
      <c r="N26" s="386">
        <v>30.9758</v>
      </c>
      <c r="R26" s="291"/>
      <c r="S26" s="291"/>
      <c r="T26" s="288"/>
    </row>
    <row r="27" spans="2:20" s="283" customFormat="1" ht="4.5" customHeight="1" thickBot="1">
      <c r="B27" s="292"/>
      <c r="C27" s="293"/>
      <c r="D27" s="294"/>
      <c r="E27" s="295"/>
      <c r="F27" s="296"/>
      <c r="G27" s="296"/>
      <c r="H27" s="296"/>
      <c r="I27" s="296"/>
      <c r="J27" s="296"/>
      <c r="K27" s="296"/>
      <c r="L27" s="296"/>
      <c r="M27" s="296"/>
      <c r="N27" s="296"/>
      <c r="O27" s="297"/>
      <c r="P27" s="297"/>
      <c r="Q27" s="296"/>
      <c r="R27" s="296"/>
      <c r="S27" s="296"/>
      <c r="T27" s="298"/>
    </row>
    <row r="28" spans="2:20" ht="5.45" customHeight="1">
      <c r="B28" s="299"/>
      <c r="E28" s="300"/>
      <c r="F28" s="301"/>
      <c r="G28" s="301"/>
      <c r="H28" s="301"/>
      <c r="I28" s="301"/>
      <c r="J28" s="301"/>
      <c r="K28" s="301"/>
      <c r="L28" s="301"/>
      <c r="M28" s="301"/>
      <c r="N28" s="301"/>
      <c r="O28" s="302"/>
      <c r="P28" s="302"/>
    </row>
    <row r="29" spans="2:20" ht="21.75" customHeight="1" thickBot="1">
      <c r="B29" s="303" t="s">
        <v>38</v>
      </c>
    </row>
    <row r="30" spans="2:20" ht="15.75">
      <c r="B30" s="231" t="s">
        <v>15</v>
      </c>
      <c r="C30" s="233"/>
      <c r="D30" s="233"/>
      <c r="E30" s="234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5"/>
    </row>
    <row r="31" spans="2:20">
      <c r="B31" s="245"/>
      <c r="E31" s="502" t="s">
        <v>39</v>
      </c>
      <c r="F31" s="503"/>
      <c r="G31" s="502" t="s">
        <v>40</v>
      </c>
      <c r="H31" s="503"/>
      <c r="I31" s="502" t="s">
        <v>41</v>
      </c>
      <c r="J31" s="503"/>
      <c r="K31" s="502" t="s">
        <v>42</v>
      </c>
      <c r="L31" s="503"/>
      <c r="M31" s="502" t="s">
        <v>43</v>
      </c>
      <c r="N31" s="503"/>
      <c r="T31" s="75"/>
    </row>
    <row r="32" spans="2:20" s="306" customFormat="1" ht="34.5" customHeight="1">
      <c r="B32" s="304"/>
      <c r="C32" s="305"/>
      <c r="E32" s="280" t="s">
        <v>22</v>
      </c>
      <c r="F32" s="280" t="s">
        <v>23</v>
      </c>
      <c r="G32" s="280" t="s">
        <v>22</v>
      </c>
      <c r="H32" s="280" t="s">
        <v>23</v>
      </c>
      <c r="I32" s="280" t="s">
        <v>22</v>
      </c>
      <c r="J32" s="280" t="s">
        <v>23</v>
      </c>
      <c r="K32" s="280" t="s">
        <v>22</v>
      </c>
      <c r="L32" s="280" t="s">
        <v>23</v>
      </c>
      <c r="M32" s="280" t="s">
        <v>22</v>
      </c>
      <c r="N32" s="280" t="s">
        <v>23</v>
      </c>
      <c r="T32" s="307"/>
    </row>
    <row r="33" spans="2:20" ht="15">
      <c r="B33" s="245"/>
      <c r="C33" s="283" t="s">
        <v>27</v>
      </c>
      <c r="D33" s="76" t="s">
        <v>28</v>
      </c>
      <c r="E33" s="377">
        <v>44500.902000000002</v>
      </c>
      <c r="F33" s="256">
        <v>44500.902000000002</v>
      </c>
      <c r="G33" s="378">
        <v>37432.720000000001</v>
      </c>
      <c r="H33" s="256">
        <v>37432.720000000001</v>
      </c>
      <c r="I33" s="378">
        <v>34952.69</v>
      </c>
      <c r="J33" s="256">
        <v>34952.69</v>
      </c>
      <c r="K33" s="378">
        <v>26894.687000000002</v>
      </c>
      <c r="L33" s="256">
        <v>26894.687000000002</v>
      </c>
      <c r="M33" s="255">
        <v>19273.749</v>
      </c>
      <c r="N33" s="256">
        <v>19273.749</v>
      </c>
      <c r="T33" s="75"/>
    </row>
    <row r="34" spans="2:20" ht="15">
      <c r="B34" s="245"/>
      <c r="C34" s="283" t="s">
        <v>29</v>
      </c>
      <c r="D34" s="76" t="s">
        <v>28</v>
      </c>
      <c r="E34" s="380">
        <v>360.66500000000002</v>
      </c>
      <c r="F34" s="381">
        <v>360.66500000000002</v>
      </c>
      <c r="G34" s="255">
        <v>210.423</v>
      </c>
      <c r="H34" s="381">
        <v>210.423</v>
      </c>
      <c r="I34" s="255">
        <v>173.66499999999999</v>
      </c>
      <c r="J34" s="381">
        <v>173.66499999999999</v>
      </c>
      <c r="K34" s="255">
        <v>112.196</v>
      </c>
      <c r="L34" s="381">
        <v>112.196</v>
      </c>
      <c r="M34" s="255">
        <v>72.950999999999993</v>
      </c>
      <c r="N34" s="381">
        <v>72.950999999999993</v>
      </c>
      <c r="T34" s="75"/>
    </row>
    <row r="35" spans="2:20" ht="15">
      <c r="B35" s="245"/>
      <c r="C35" s="83" t="s">
        <v>44</v>
      </c>
      <c r="D35" s="76" t="s">
        <v>28</v>
      </c>
      <c r="E35" s="387">
        <v>728.01900000000001</v>
      </c>
      <c r="F35" s="388">
        <v>728.01900000000001</v>
      </c>
      <c r="G35" s="389">
        <v>672.37699999999995</v>
      </c>
      <c r="H35" s="388">
        <v>672.37699999999995</v>
      </c>
      <c r="I35" s="389">
        <v>699.04200000000003</v>
      </c>
      <c r="J35" s="388">
        <v>699.04200000000003</v>
      </c>
      <c r="K35" s="389">
        <v>681.88</v>
      </c>
      <c r="L35" s="388">
        <v>681.88</v>
      </c>
      <c r="M35" s="389">
        <v>671.577</v>
      </c>
      <c r="N35" s="388">
        <v>671.577</v>
      </c>
      <c r="T35" s="75"/>
    </row>
    <row r="36" spans="2:20" ht="15">
      <c r="B36" s="245"/>
      <c r="C36" s="283" t="s">
        <v>30</v>
      </c>
      <c r="D36" s="76" t="s">
        <v>45</v>
      </c>
      <c r="E36" s="383">
        <v>4366.0554000000002</v>
      </c>
      <c r="F36" s="384">
        <v>4366.0554000000002</v>
      </c>
      <c r="G36" s="312">
        <v>2452.0165000000002</v>
      </c>
      <c r="H36" s="384">
        <v>2452.0165000000002</v>
      </c>
      <c r="I36" s="312">
        <v>2067.5724</v>
      </c>
      <c r="J36" s="384">
        <v>2067.5724</v>
      </c>
      <c r="K36" s="312">
        <v>1222.0364</v>
      </c>
      <c r="L36" s="384">
        <v>1222.0364</v>
      </c>
      <c r="M36" s="312">
        <v>770.13160000000005</v>
      </c>
      <c r="N36" s="384">
        <v>770.13160000000005</v>
      </c>
      <c r="T36" s="75"/>
    </row>
    <row r="37" spans="2:20" ht="15">
      <c r="B37" s="245"/>
      <c r="C37" s="283" t="s">
        <v>31</v>
      </c>
      <c r="D37" s="76" t="s">
        <v>45</v>
      </c>
      <c r="E37" s="383">
        <v>4304.3011999999999</v>
      </c>
      <c r="F37" s="384">
        <v>4304.3011999999999</v>
      </c>
      <c r="G37" s="312">
        <v>2417.3348000000001</v>
      </c>
      <c r="H37" s="384">
        <v>2417.3348000000001</v>
      </c>
      <c r="I37" s="312">
        <v>2038.3284000000001</v>
      </c>
      <c r="J37" s="384">
        <v>2038.3284000000001</v>
      </c>
      <c r="K37" s="312">
        <v>1204.7517</v>
      </c>
      <c r="L37" s="384">
        <v>1204.7517</v>
      </c>
      <c r="M37" s="312">
        <v>759.23879999999997</v>
      </c>
      <c r="N37" s="384">
        <v>759.23879999999997</v>
      </c>
      <c r="T37" s="75"/>
    </row>
    <row r="38" spans="2:20" ht="15">
      <c r="B38" s="245"/>
      <c r="C38" s="283" t="s">
        <v>32</v>
      </c>
      <c r="D38" s="76" t="s">
        <v>45</v>
      </c>
      <c r="E38" s="385">
        <v>4255.4678999999996</v>
      </c>
      <c r="F38" s="386">
        <v>4255.4678999999996</v>
      </c>
      <c r="G38" s="314">
        <v>2389.9096</v>
      </c>
      <c r="H38" s="386">
        <v>2389.9096</v>
      </c>
      <c r="I38" s="314">
        <v>2015.2030999999999</v>
      </c>
      <c r="J38" s="386">
        <v>2015.2030999999999</v>
      </c>
      <c r="K38" s="314">
        <v>1191.0835</v>
      </c>
      <c r="L38" s="386">
        <v>1191.0835</v>
      </c>
      <c r="M38" s="314">
        <v>750.625</v>
      </c>
      <c r="N38" s="386">
        <v>750.625</v>
      </c>
      <c r="T38" s="75"/>
    </row>
    <row r="39" spans="2:20" ht="7.5" customHeight="1" thickBot="1">
      <c r="B39" s="310"/>
      <c r="C39" s="259"/>
      <c r="D39" s="259"/>
      <c r="E39" s="260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261"/>
    </row>
    <row r="40" spans="2:20" ht="12.75" customHeight="1">
      <c r="B40" s="311"/>
      <c r="C40" s="266"/>
      <c r="D40" s="311"/>
      <c r="E40" s="311"/>
      <c r="F40" s="311"/>
      <c r="G40" s="311"/>
      <c r="H40" s="311"/>
      <c r="I40" s="311"/>
      <c r="J40" s="311"/>
      <c r="K40" s="311"/>
    </row>
    <row r="41" spans="2:20" ht="8.25" customHeight="1"/>
    <row r="43" spans="2:20">
      <c r="F43" s="76"/>
      <c r="G43" s="76"/>
      <c r="H43" s="76"/>
      <c r="I43" s="76"/>
      <c r="J43" s="76"/>
      <c r="K43" s="76"/>
      <c r="L43" s="76"/>
      <c r="M43" s="76"/>
      <c r="N43" s="76"/>
    </row>
    <row r="44" spans="2:20">
      <c r="F44" s="76"/>
      <c r="G44" s="76"/>
      <c r="H44" s="76"/>
      <c r="I44" s="76"/>
      <c r="J44" s="76"/>
      <c r="K44" s="76"/>
      <c r="L44" s="76"/>
      <c r="M44" s="76"/>
      <c r="N44" s="76"/>
    </row>
    <row r="45" spans="2:20">
      <c r="F45" s="76"/>
      <c r="G45" s="76"/>
      <c r="H45" s="76"/>
      <c r="I45" s="76"/>
      <c r="J45" s="76"/>
      <c r="K45" s="76"/>
      <c r="L45" s="76"/>
      <c r="M45" s="76"/>
      <c r="N45" s="76"/>
    </row>
    <row r="46" spans="2:20">
      <c r="F46" s="76"/>
      <c r="G46" s="76"/>
      <c r="H46" s="76"/>
      <c r="I46" s="76"/>
      <c r="J46" s="76"/>
      <c r="K46" s="76"/>
      <c r="L46" s="76"/>
      <c r="M46" s="76"/>
      <c r="N46" s="76"/>
    </row>
    <row r="47" spans="2:20">
      <c r="F47" s="76"/>
      <c r="G47" s="76"/>
      <c r="H47" s="76"/>
      <c r="I47" s="76"/>
      <c r="J47" s="76"/>
      <c r="K47" s="76"/>
      <c r="L47" s="76"/>
      <c r="M47" s="76"/>
      <c r="N47" s="76"/>
    </row>
    <row r="48" spans="2:20">
      <c r="F48" s="76"/>
      <c r="G48" s="76"/>
      <c r="H48" s="76"/>
      <c r="I48" s="76"/>
      <c r="J48" s="76"/>
      <c r="K48" s="76"/>
      <c r="L48" s="76"/>
      <c r="M48" s="76"/>
      <c r="N48" s="76"/>
    </row>
    <row r="49" spans="6:14">
      <c r="F49" s="76"/>
      <c r="G49" s="76"/>
      <c r="H49" s="76"/>
      <c r="I49" s="76"/>
      <c r="J49" s="76"/>
      <c r="K49" s="76"/>
      <c r="L49" s="76"/>
      <c r="M49" s="76"/>
      <c r="N49" s="76"/>
    </row>
    <row r="51" spans="6:14">
      <c r="F51" s="76"/>
      <c r="G51" s="76"/>
      <c r="H51" s="76"/>
      <c r="I51" s="76"/>
      <c r="J51" s="76"/>
      <c r="K51" s="76"/>
      <c r="L51" s="76"/>
      <c r="M51" s="76"/>
      <c r="N51" s="76"/>
    </row>
    <row r="52" spans="6:14">
      <c r="F52" s="76"/>
      <c r="G52" s="76"/>
      <c r="H52" s="76"/>
      <c r="I52" s="76"/>
      <c r="J52" s="76"/>
      <c r="K52" s="76"/>
      <c r="L52" s="76"/>
      <c r="M52" s="76"/>
      <c r="N52" s="76"/>
    </row>
    <row r="53" spans="6:14">
      <c r="F53" s="76"/>
      <c r="G53" s="76"/>
      <c r="H53" s="76"/>
      <c r="I53" s="76"/>
      <c r="J53" s="76"/>
      <c r="K53" s="76"/>
      <c r="L53" s="76"/>
      <c r="M53" s="76"/>
      <c r="N53" s="76"/>
    </row>
    <row r="54" spans="6:14">
      <c r="F54" s="76"/>
      <c r="G54" s="76"/>
      <c r="H54" s="76"/>
      <c r="I54" s="76"/>
      <c r="J54" s="76"/>
      <c r="K54" s="76"/>
      <c r="L54" s="76"/>
      <c r="M54" s="76"/>
      <c r="N54" s="76"/>
    </row>
    <row r="55" spans="6:14">
      <c r="F55" s="76"/>
      <c r="G55" s="76"/>
      <c r="H55" s="76"/>
      <c r="I55" s="76"/>
      <c r="J55" s="76"/>
      <c r="K55" s="76"/>
      <c r="L55" s="76"/>
      <c r="M55" s="76"/>
      <c r="N55" s="76"/>
    </row>
    <row r="56" spans="6:14">
      <c r="F56" s="76"/>
      <c r="G56" s="76"/>
      <c r="H56" s="76"/>
      <c r="I56" s="76"/>
      <c r="J56" s="76"/>
      <c r="K56" s="76"/>
      <c r="L56" s="76"/>
      <c r="M56" s="76"/>
      <c r="N56" s="76"/>
    </row>
    <row r="57" spans="6:14">
      <c r="F57" s="76"/>
      <c r="G57" s="76"/>
      <c r="H57" s="76"/>
      <c r="I57" s="76"/>
      <c r="J57" s="76"/>
      <c r="K57" s="76"/>
      <c r="L57" s="76"/>
      <c r="M57" s="76"/>
      <c r="N57" s="76"/>
    </row>
    <row r="58" spans="6:14">
      <c r="F58" s="76"/>
      <c r="G58" s="76"/>
      <c r="H58" s="76"/>
      <c r="I58" s="76"/>
      <c r="J58" s="76"/>
      <c r="K58" s="76"/>
      <c r="L58" s="76"/>
      <c r="M58" s="76"/>
      <c r="N58" s="76"/>
    </row>
    <row r="59" spans="6:14">
      <c r="F59" s="76"/>
      <c r="G59" s="76"/>
      <c r="H59" s="76"/>
      <c r="I59" s="76"/>
      <c r="J59" s="76"/>
      <c r="K59" s="76"/>
      <c r="L59" s="76"/>
      <c r="M59" s="76"/>
      <c r="N59" s="76"/>
    </row>
  </sheetData>
  <sheetProtection algorithmName="SHA-512" hashValue="0nTZnNaaS5sr77UxHP/eGHeKPDbICz6DpyLBvaMI8fozfTMJzIo+wbI/sRrR/PPXPgnAZwXURM8Z5r9KmgJfCQ==" saltValue="SUu+eX4HEJ3j0/IBOot7lg==" spinCount="100000" sheet="1" objects="1" scenarios="1"/>
  <mergeCells count="12">
    <mergeCell ref="E31:F31"/>
    <mergeCell ref="G31:H31"/>
    <mergeCell ref="I31:J31"/>
    <mergeCell ref="K31:L31"/>
    <mergeCell ref="M31:N31"/>
    <mergeCell ref="B2:T2"/>
    <mergeCell ref="B4:T4"/>
    <mergeCell ref="E19:F19"/>
    <mergeCell ref="G19:H19"/>
    <mergeCell ref="I19:J19"/>
    <mergeCell ref="K19:L19"/>
    <mergeCell ref="M19:N19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59" orientation="landscape" horizontalDpi="4294967294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A3A73-EF81-4770-8C99-ED20FEA06641}">
  <dimension ref="B1:E63"/>
  <sheetViews>
    <sheetView workbookViewId="0">
      <selection activeCell="G11" sqref="G11"/>
    </sheetView>
  </sheetViews>
  <sheetFormatPr baseColWidth="10" defaultColWidth="11.42578125" defaultRowHeight="12.75"/>
  <cols>
    <col min="1" max="1" width="4" style="426" customWidth="1"/>
    <col min="2" max="2" width="43.85546875" style="426" customWidth="1"/>
    <col min="3" max="4" width="21.140625" style="426" customWidth="1"/>
    <col min="5" max="5" width="6.7109375" style="426" customWidth="1"/>
    <col min="6" max="6" width="45.140625" style="426" customWidth="1"/>
    <col min="7" max="8" width="18.5703125" style="426" customWidth="1"/>
    <col min="9" max="9" width="6.5703125" style="426" customWidth="1"/>
    <col min="10" max="10" width="19.5703125" style="426" customWidth="1"/>
    <col min="11" max="11" width="18" style="426" customWidth="1"/>
    <col min="12" max="12" width="8.42578125" style="426" customWidth="1"/>
    <col min="13" max="13" width="7.28515625" style="426" customWidth="1"/>
    <col min="14" max="14" width="41.7109375" style="426" bestFit="1" customWidth="1"/>
    <col min="15" max="17" width="14.28515625" style="426" customWidth="1"/>
    <col min="18" max="22" width="11.42578125" style="426"/>
    <col min="23" max="23" width="42.7109375" style="426" bestFit="1" customWidth="1"/>
    <col min="24" max="24" width="8.7109375" style="426" bestFit="1" customWidth="1"/>
    <col min="25" max="16384" width="11.42578125" style="426"/>
  </cols>
  <sheetData>
    <row r="1" spans="2:5" ht="18">
      <c r="B1" s="528" t="s">
        <v>195</v>
      </c>
      <c r="C1" s="529"/>
      <c r="D1" s="529"/>
      <c r="E1" s="530"/>
    </row>
    <row r="2" spans="2:5">
      <c r="B2" s="531" t="s">
        <v>196</v>
      </c>
      <c r="C2" s="532"/>
      <c r="D2" s="532"/>
      <c r="E2" s="533"/>
    </row>
    <row r="3" spans="2:5" ht="18">
      <c r="B3" s="534" t="s">
        <v>197</v>
      </c>
      <c r="C3" s="535"/>
      <c r="D3" s="535"/>
      <c r="E3" s="536"/>
    </row>
    <row r="4" spans="2:5" ht="15.75" thickBot="1">
      <c r="B4" s="537"/>
      <c r="C4" s="538">
        <v>1</v>
      </c>
      <c r="D4" s="538">
        <v>2</v>
      </c>
      <c r="E4" s="539"/>
    </row>
    <row r="5" spans="2:5" ht="15.75" thickBot="1">
      <c r="B5" s="540" t="s">
        <v>198</v>
      </c>
      <c r="C5" s="541"/>
      <c r="D5" s="541"/>
      <c r="E5" s="542"/>
    </row>
    <row r="6" spans="2:5" ht="7.5" customHeight="1">
      <c r="B6" s="427"/>
      <c r="C6" s="428"/>
      <c r="D6" s="428"/>
      <c r="E6" s="429"/>
    </row>
    <row r="7" spans="2:5" ht="18" customHeight="1">
      <c r="B7" s="430" t="s">
        <v>199</v>
      </c>
      <c r="C7" s="431"/>
      <c r="D7" s="428"/>
      <c r="E7" s="429"/>
    </row>
    <row r="8" spans="2:5" ht="18" customHeight="1">
      <c r="B8" s="427"/>
      <c r="C8" s="428"/>
      <c r="D8" s="428"/>
      <c r="E8" s="429"/>
    </row>
    <row r="9" spans="2:5" ht="21" customHeight="1">
      <c r="B9" s="432" t="s">
        <v>200</v>
      </c>
      <c r="C9" s="433" t="s">
        <v>201</v>
      </c>
      <c r="D9" s="433" t="s">
        <v>202</v>
      </c>
      <c r="E9" s="429"/>
    </row>
    <row r="10" spans="2:5" ht="21" customHeight="1">
      <c r="B10" s="434" t="s">
        <v>203</v>
      </c>
      <c r="C10" s="435">
        <v>64875.671777525109</v>
      </c>
      <c r="D10" s="435">
        <v>100039.06012153979</v>
      </c>
      <c r="E10" s="429"/>
    </row>
    <row r="11" spans="2:5" ht="21" customHeight="1">
      <c r="B11" s="434" t="s">
        <v>204</v>
      </c>
      <c r="C11" s="435">
        <v>85075.434745787308</v>
      </c>
      <c r="D11" s="435">
        <v>140438.58605806419</v>
      </c>
      <c r="E11" s="429"/>
    </row>
    <row r="12" spans="2:5" ht="12.75" customHeight="1">
      <c r="B12" s="427"/>
      <c r="C12" s="436"/>
      <c r="D12" s="436"/>
      <c r="E12" s="429"/>
    </row>
    <row r="13" spans="2:5" ht="21" customHeight="1">
      <c r="B13" s="430" t="s">
        <v>205</v>
      </c>
      <c r="C13" s="436"/>
      <c r="D13" s="436"/>
      <c r="E13" s="429"/>
    </row>
    <row r="14" spans="2:5" ht="12.75" customHeight="1">
      <c r="B14" s="437"/>
      <c r="C14" s="436"/>
      <c r="D14" s="436"/>
      <c r="E14" s="429"/>
    </row>
    <row r="15" spans="2:5" ht="21" customHeight="1">
      <c r="B15" s="432" t="s">
        <v>200</v>
      </c>
      <c r="C15" s="438" t="s">
        <v>201</v>
      </c>
      <c r="D15" s="438" t="s">
        <v>202</v>
      </c>
      <c r="E15" s="429"/>
    </row>
    <row r="16" spans="2:5" ht="21" customHeight="1">
      <c r="B16" s="434" t="s">
        <v>206</v>
      </c>
      <c r="C16" s="435">
        <v>137190.26494678305</v>
      </c>
      <c r="D16" s="435">
        <v>235604.41408821195</v>
      </c>
      <c r="E16" s="429"/>
    </row>
    <row r="17" spans="2:5" ht="21" customHeight="1">
      <c r="B17" s="434" t="s">
        <v>207</v>
      </c>
      <c r="C17" s="435">
        <v>189649.34620809177</v>
      </c>
      <c r="D17" s="435">
        <v>339028.42836964503</v>
      </c>
      <c r="E17" s="429"/>
    </row>
    <row r="18" spans="2:5" ht="12.75" customHeight="1">
      <c r="B18" s="439"/>
      <c r="C18" s="440"/>
      <c r="D18" s="440"/>
      <c r="E18" s="429"/>
    </row>
    <row r="19" spans="2:5" ht="21" customHeight="1">
      <c r="B19" s="430" t="s">
        <v>208</v>
      </c>
      <c r="C19" s="440"/>
      <c r="D19" s="440"/>
      <c r="E19" s="429"/>
    </row>
    <row r="20" spans="2:5" ht="12.75" customHeight="1">
      <c r="B20" s="439"/>
      <c r="C20" s="440"/>
      <c r="D20" s="440"/>
      <c r="E20" s="429"/>
    </row>
    <row r="21" spans="2:5" ht="21" customHeight="1">
      <c r="B21" s="432" t="s">
        <v>200</v>
      </c>
      <c r="C21" s="438" t="s">
        <v>201</v>
      </c>
      <c r="D21" s="438" t="s">
        <v>202</v>
      </c>
      <c r="E21" s="429"/>
    </row>
    <row r="22" spans="2:5" ht="21" customHeight="1">
      <c r="B22" s="434" t="s">
        <v>209</v>
      </c>
      <c r="C22" s="435">
        <v>410164.24620457471</v>
      </c>
      <c r="D22" s="435">
        <v>1118562.4714503877</v>
      </c>
      <c r="E22" s="429"/>
    </row>
    <row r="23" spans="2:5" ht="21" customHeight="1">
      <c r="B23" s="434" t="s">
        <v>210</v>
      </c>
      <c r="C23" s="435">
        <v>452276.76659509487</v>
      </c>
      <c r="D23" s="435">
        <v>1177519.9999971162</v>
      </c>
      <c r="E23" s="429"/>
    </row>
    <row r="24" spans="2:5" ht="12.75" customHeight="1">
      <c r="B24" s="434"/>
      <c r="C24" s="440"/>
      <c r="D24" s="440"/>
      <c r="E24" s="429"/>
    </row>
    <row r="25" spans="2:5" ht="21" customHeight="1">
      <c r="B25" s="430" t="s">
        <v>211</v>
      </c>
      <c r="C25" s="440"/>
      <c r="D25" s="440"/>
      <c r="E25" s="429"/>
    </row>
    <row r="26" spans="2:5" ht="12.75" customHeight="1">
      <c r="B26" s="439"/>
      <c r="C26" s="440"/>
      <c r="D26" s="440"/>
      <c r="E26" s="429"/>
    </row>
    <row r="27" spans="2:5" ht="21" customHeight="1">
      <c r="B27" s="432" t="s">
        <v>200</v>
      </c>
      <c r="C27" s="438" t="s">
        <v>201</v>
      </c>
      <c r="D27" s="438" t="s">
        <v>202</v>
      </c>
      <c r="E27" s="429"/>
    </row>
    <row r="28" spans="2:5" ht="21" customHeight="1">
      <c r="B28" s="434" t="s">
        <v>212</v>
      </c>
      <c r="C28" s="435">
        <v>833282.26687976567</v>
      </c>
      <c r="D28" s="435">
        <v>1596470.694965773</v>
      </c>
      <c r="E28" s="429"/>
    </row>
    <row r="29" spans="2:5" ht="21" customHeight="1">
      <c r="B29" s="434" t="s">
        <v>213</v>
      </c>
      <c r="C29" s="435">
        <v>847744.41721732088</v>
      </c>
      <c r="D29" s="435">
        <v>1616717.705438351</v>
      </c>
      <c r="E29" s="429"/>
    </row>
    <row r="30" spans="2:5" ht="21" customHeight="1">
      <c r="B30" s="434" t="s">
        <v>214</v>
      </c>
      <c r="C30" s="435">
        <v>863813.47314793791</v>
      </c>
      <c r="D30" s="435">
        <v>1643295.7166513435</v>
      </c>
      <c r="E30" s="429"/>
    </row>
    <row r="31" spans="2:5" ht="21" customHeight="1">
      <c r="B31" s="434" t="s">
        <v>215</v>
      </c>
      <c r="C31" s="435">
        <v>833580.00158776005</v>
      </c>
      <c r="D31" s="435">
        <v>1585780.3665685463</v>
      </c>
      <c r="E31" s="429"/>
    </row>
    <row r="32" spans="2:5" ht="21" customHeight="1">
      <c r="B32" s="434" t="s">
        <v>216</v>
      </c>
      <c r="C32" s="435">
        <v>899245.89576241444</v>
      </c>
      <c r="D32" s="435">
        <v>1710701.4125833143</v>
      </c>
      <c r="E32" s="429"/>
    </row>
    <row r="33" spans="2:5" ht="21" customHeight="1">
      <c r="B33" s="434" t="s">
        <v>217</v>
      </c>
      <c r="C33" s="435">
        <v>979975.13765463512</v>
      </c>
      <c r="D33" s="435">
        <v>1864278.5696129974</v>
      </c>
      <c r="E33" s="429"/>
    </row>
    <row r="34" spans="2:5" ht="21" customHeight="1">
      <c r="B34" s="434" t="s">
        <v>218</v>
      </c>
      <c r="C34" s="435">
        <v>1097693.0728435842</v>
      </c>
      <c r="D34" s="435">
        <v>2088222.0304206647</v>
      </c>
      <c r="E34" s="429"/>
    </row>
    <row r="35" spans="2:5" ht="21" customHeight="1" thickBot="1">
      <c r="B35" s="434"/>
      <c r="C35" s="441"/>
      <c r="D35" s="441"/>
      <c r="E35" s="429"/>
    </row>
    <row r="36" spans="2:5" ht="15" customHeight="1" thickBot="1">
      <c r="B36" s="522" t="s">
        <v>219</v>
      </c>
      <c r="C36" s="523"/>
      <c r="D36" s="523"/>
      <c r="E36" s="524"/>
    </row>
    <row r="37" spans="2:5" ht="15" customHeight="1">
      <c r="B37" s="442"/>
      <c r="C37" s="428"/>
      <c r="D37" s="428"/>
      <c r="E37" s="429"/>
    </row>
    <row r="38" spans="2:5" ht="18.75" customHeight="1">
      <c r="B38" s="442"/>
      <c r="C38" s="433" t="s">
        <v>220</v>
      </c>
      <c r="D38" s="428"/>
      <c r="E38" s="429"/>
    </row>
    <row r="39" spans="2:5" ht="15">
      <c r="B39" s="443" t="s">
        <v>221</v>
      </c>
      <c r="C39" s="435">
        <v>1113.6338224930403</v>
      </c>
      <c r="D39" s="428"/>
      <c r="E39" s="429"/>
    </row>
    <row r="40" spans="2:5" ht="18.75" customHeight="1" thickBot="1">
      <c r="B40" s="444"/>
      <c r="E40" s="445"/>
    </row>
    <row r="41" spans="2:5" ht="15" customHeight="1" thickBot="1">
      <c r="B41" s="522" t="s">
        <v>222</v>
      </c>
      <c r="C41" s="523"/>
      <c r="D41" s="523"/>
      <c r="E41" s="524"/>
    </row>
    <row r="42" spans="2:5" ht="15" customHeight="1">
      <c r="B42" s="442"/>
      <c r="C42" s="428"/>
      <c r="D42" s="428"/>
      <c r="E42" s="429"/>
    </row>
    <row r="43" spans="2:5" ht="15" customHeight="1">
      <c r="B43" s="443" t="s">
        <v>221</v>
      </c>
      <c r="C43" s="433" t="s">
        <v>220</v>
      </c>
      <c r="D43" s="446"/>
      <c r="E43" s="447"/>
    </row>
    <row r="44" spans="2:5" ht="15" customHeight="1">
      <c r="B44" s="448" t="s">
        <v>223</v>
      </c>
      <c r="C44" s="435">
        <v>5367.3087934383475</v>
      </c>
      <c r="D44" s="449"/>
      <c r="E44" s="450"/>
    </row>
    <row r="45" spans="2:5" ht="15" customHeight="1">
      <c r="B45" s="448" t="s">
        <v>224</v>
      </c>
      <c r="C45" s="525">
        <v>11570.667632283346</v>
      </c>
      <c r="D45" s="449"/>
      <c r="E45" s="450"/>
    </row>
    <row r="46" spans="2:5" ht="15" customHeight="1">
      <c r="B46" s="448" t="s">
        <v>225</v>
      </c>
      <c r="C46" s="526"/>
      <c r="D46" s="449"/>
      <c r="E46" s="450"/>
    </row>
    <row r="47" spans="2:5" ht="15" customHeight="1">
      <c r="B47" s="448" t="s">
        <v>226</v>
      </c>
      <c r="C47" s="526"/>
      <c r="D47" s="449"/>
      <c r="E47" s="450"/>
    </row>
    <row r="48" spans="2:5" ht="15" customHeight="1">
      <c r="B48" s="448" t="s">
        <v>227</v>
      </c>
      <c r="C48" s="527"/>
      <c r="D48" s="449"/>
      <c r="E48" s="450"/>
    </row>
    <row r="49" spans="2:5" ht="15" customHeight="1" thickBot="1">
      <c r="B49" s="442"/>
      <c r="C49" s="428"/>
      <c r="D49" s="428"/>
      <c r="E49" s="429"/>
    </row>
    <row r="50" spans="2:5" ht="15" customHeight="1" thickBot="1">
      <c r="B50" s="522" t="s">
        <v>228</v>
      </c>
      <c r="C50" s="523"/>
      <c r="D50" s="523"/>
      <c r="E50" s="524"/>
    </row>
    <row r="51" spans="2:5" ht="15" customHeight="1">
      <c r="B51" s="442"/>
      <c r="C51" s="428"/>
      <c r="D51" s="428"/>
      <c r="E51" s="429"/>
    </row>
    <row r="52" spans="2:5" ht="15" customHeight="1">
      <c r="B52" s="443" t="s">
        <v>221</v>
      </c>
      <c r="C52" s="433" t="s">
        <v>220</v>
      </c>
      <c r="D52" s="446"/>
      <c r="E52" s="447"/>
    </row>
    <row r="53" spans="2:5" ht="15" customHeight="1">
      <c r="B53" s="448" t="s">
        <v>223</v>
      </c>
      <c r="C53" s="435">
        <v>5367.3087934383475</v>
      </c>
      <c r="D53" s="449"/>
      <c r="E53" s="450"/>
    </row>
    <row r="54" spans="2:5" ht="15" customHeight="1">
      <c r="B54" s="448" t="s">
        <v>224</v>
      </c>
      <c r="C54" s="525">
        <v>11570.667632283346</v>
      </c>
      <c r="D54" s="449"/>
      <c r="E54" s="450"/>
    </row>
    <row r="55" spans="2:5" ht="15" customHeight="1">
      <c r="B55" s="448" t="s">
        <v>225</v>
      </c>
      <c r="C55" s="526"/>
      <c r="D55" s="449"/>
      <c r="E55" s="450"/>
    </row>
    <row r="56" spans="2:5" ht="15" customHeight="1">
      <c r="B56" s="448" t="s">
        <v>226</v>
      </c>
      <c r="C56" s="526"/>
      <c r="D56" s="449"/>
      <c r="E56" s="450"/>
    </row>
    <row r="57" spans="2:5" ht="15" customHeight="1">
      <c r="B57" s="448" t="s">
        <v>227</v>
      </c>
      <c r="C57" s="527"/>
      <c r="D57" s="449"/>
      <c r="E57" s="450"/>
    </row>
    <row r="58" spans="2:5" ht="13.5" thickBot="1">
      <c r="B58" s="451"/>
      <c r="C58" s="428"/>
      <c r="D58" s="428"/>
      <c r="E58" s="429"/>
    </row>
    <row r="59" spans="2:5" ht="15.75" thickBot="1">
      <c r="B59" s="522" t="s">
        <v>229</v>
      </c>
      <c r="C59" s="523"/>
      <c r="D59" s="523"/>
      <c r="E59" s="524"/>
    </row>
    <row r="60" spans="2:5">
      <c r="B60" s="451"/>
      <c r="C60" s="428"/>
      <c r="D60" s="428"/>
      <c r="E60" s="429"/>
    </row>
    <row r="61" spans="2:5" ht="15">
      <c r="B61" s="443" t="s">
        <v>230</v>
      </c>
      <c r="C61" s="452">
        <v>79.136166560805094</v>
      </c>
      <c r="D61" s="428" t="s">
        <v>231</v>
      </c>
      <c r="E61" s="429"/>
    </row>
    <row r="62" spans="2:5">
      <c r="B62" s="453"/>
      <c r="E62" s="445"/>
    </row>
    <row r="63" spans="2:5">
      <c r="B63" s="454"/>
      <c r="C63" s="455"/>
      <c r="D63" s="455"/>
      <c r="E63" s="456"/>
    </row>
  </sheetData>
  <sheetProtection algorithmName="SHA-512" hashValue="FExa2bQqu5XAOTSgG/fO4iSbH0gRKnERpzAXHSnk6Bu5bQ06Oe193ymVLnf7z0f8Fx5T6uHSBUUdlWLB465+eA==" saltValue="43R+6sYdGh75kA12MvKJ1A==" spinCount="100000" sheet="1" objects="1" scenarios="1"/>
  <mergeCells count="11">
    <mergeCell ref="B36:E36"/>
    <mergeCell ref="B1:E1"/>
    <mergeCell ref="B2:E2"/>
    <mergeCell ref="B3:E3"/>
    <mergeCell ref="B4:E4"/>
    <mergeCell ref="B5:E5"/>
    <mergeCell ref="B41:E41"/>
    <mergeCell ref="C45:C48"/>
    <mergeCell ref="B50:E50"/>
    <mergeCell ref="C54:C57"/>
    <mergeCell ref="B59:E5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225C7-0DD4-4C9B-8249-5D31B1C82C33}">
  <dimension ref="A1:AD187"/>
  <sheetViews>
    <sheetView view="pageBreakPreview" zoomScale="60" zoomScaleNormal="60" workbookViewId="0">
      <selection activeCell="C17" sqref="C17"/>
    </sheetView>
  </sheetViews>
  <sheetFormatPr baseColWidth="10" defaultColWidth="10.85546875" defaultRowHeight="12.75"/>
  <cols>
    <col min="1" max="1" width="3.5703125" style="1" customWidth="1"/>
    <col min="2" max="2" width="2.42578125" style="1" customWidth="1"/>
    <col min="3" max="3" width="54" style="1" customWidth="1"/>
    <col min="4" max="4" width="9" style="1" bestFit="1" customWidth="1"/>
    <col min="5" max="5" width="15.85546875" style="2" bestFit="1" customWidth="1"/>
    <col min="6" max="6" width="16" style="1" bestFit="1" customWidth="1"/>
    <col min="7" max="7" width="22.85546875" style="1" bestFit="1" customWidth="1"/>
    <col min="8" max="8" width="16" style="1" bestFit="1" customWidth="1"/>
    <col min="9" max="9" width="20.140625" style="1" customWidth="1"/>
    <col min="10" max="10" width="18" style="1" customWidth="1"/>
    <col min="11" max="11" width="18.5703125" style="1" customWidth="1"/>
    <col min="12" max="12" width="16.140625" style="1" bestFit="1" customWidth="1"/>
    <col min="13" max="13" width="21.42578125" style="1" bestFit="1" customWidth="1"/>
    <col min="14" max="15" width="16.140625" style="1" bestFit="1" customWidth="1"/>
    <col min="16" max="16" width="18.7109375" style="1" customWidth="1"/>
    <col min="17" max="17" width="20.7109375" style="1" customWidth="1"/>
    <col min="18" max="18" width="32.7109375" style="1" bestFit="1" customWidth="1"/>
    <col min="19" max="20" width="17.85546875" style="1" bestFit="1" customWidth="1"/>
    <col min="21" max="21" width="15.5703125" style="1" bestFit="1" customWidth="1"/>
    <col min="22" max="22" width="17.140625" style="1" customWidth="1"/>
    <col min="23" max="23" width="14.85546875" style="1" customWidth="1"/>
    <col min="24" max="24" width="15.5703125" style="1" bestFit="1" customWidth="1"/>
    <col min="25" max="25" width="17.85546875" style="1" customWidth="1"/>
    <col min="26" max="26" width="20.42578125" style="1" customWidth="1"/>
    <col min="27" max="28" width="15.5703125" style="1" bestFit="1" customWidth="1"/>
    <col min="29" max="29" width="4.42578125" style="1" customWidth="1"/>
    <col min="30" max="16384" width="10.85546875" style="1"/>
  </cols>
  <sheetData>
    <row r="1" spans="1:30" ht="6.95" customHeight="1"/>
    <row r="2" spans="1:30" ht="33.75" thickBot="1">
      <c r="A2" s="3"/>
      <c r="B2" s="457" t="s">
        <v>183</v>
      </c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7"/>
      <c r="S2" s="457"/>
      <c r="T2" s="457"/>
      <c r="U2" s="457"/>
      <c r="V2" s="457"/>
      <c r="W2" s="457"/>
      <c r="X2" s="457"/>
      <c r="Y2" s="457"/>
      <c r="Z2" s="457"/>
      <c r="AA2" s="457"/>
      <c r="AB2" s="457"/>
      <c r="AC2" s="457"/>
      <c r="AD2" s="457"/>
    </row>
    <row r="3" spans="1:30" ht="3.95" customHeight="1">
      <c r="B3" s="4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7"/>
    </row>
    <row r="4" spans="1:30" ht="24" customHeight="1">
      <c r="B4" s="8"/>
      <c r="C4" s="79" t="s">
        <v>161</v>
      </c>
      <c r="D4" s="10"/>
      <c r="E4" s="9"/>
      <c r="F4" s="11"/>
      <c r="G4" s="11"/>
      <c r="H4" s="11"/>
      <c r="I4" s="11"/>
      <c r="J4" s="11"/>
      <c r="K4" s="11"/>
      <c r="L4" s="11"/>
      <c r="M4" s="12"/>
      <c r="N4" s="13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5"/>
    </row>
    <row r="5" spans="1:30" ht="24" customHeight="1">
      <c r="B5" s="8"/>
      <c r="C5" s="9" t="s">
        <v>168</v>
      </c>
      <c r="D5" s="16"/>
      <c r="E5" s="9"/>
      <c r="F5" s="9"/>
      <c r="G5" s="9"/>
      <c r="H5" s="9"/>
      <c r="I5" s="9"/>
      <c r="J5" s="9"/>
      <c r="K5" s="9"/>
      <c r="L5" s="9"/>
      <c r="M5" s="17"/>
      <c r="N5" s="17"/>
      <c r="O5" s="18"/>
      <c r="P5" s="19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5"/>
    </row>
    <row r="6" spans="1:30" ht="5.45" customHeight="1" thickBot="1">
      <c r="B6" s="20"/>
      <c r="C6" s="21"/>
      <c r="D6" s="21"/>
      <c r="E6" s="22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3"/>
    </row>
    <row r="7" spans="1:30" ht="18.75" thickBot="1">
      <c r="B7" s="24" t="s">
        <v>0</v>
      </c>
    </row>
    <row r="8" spans="1:30" ht="15.75">
      <c r="B8" s="25" t="s">
        <v>1</v>
      </c>
      <c r="C8" s="127"/>
      <c r="D8" s="127"/>
      <c r="E8" s="128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26"/>
    </row>
    <row r="9" spans="1:30" ht="15.75">
      <c r="B9" s="27"/>
      <c r="C9" s="458" t="s">
        <v>2</v>
      </c>
      <c r="D9" s="458"/>
      <c r="E9" s="458"/>
      <c r="F9" s="458"/>
      <c r="G9" s="458"/>
      <c r="H9" s="458"/>
      <c r="I9" s="458"/>
      <c r="J9" s="129"/>
      <c r="K9" s="459" t="s">
        <v>3</v>
      </c>
      <c r="L9" s="459"/>
      <c r="M9" s="459"/>
      <c r="N9" s="459"/>
      <c r="O9" s="459"/>
      <c r="P9" s="459"/>
      <c r="Q9" s="460"/>
      <c r="S9" s="459" t="s">
        <v>71</v>
      </c>
      <c r="T9" s="483"/>
      <c r="U9" s="483"/>
      <c r="V9" s="483"/>
      <c r="W9" s="483"/>
      <c r="X9" s="483"/>
      <c r="Y9" s="483"/>
      <c r="Z9" s="483"/>
      <c r="AA9" s="212"/>
      <c r="AB9" s="28"/>
      <c r="AC9" s="29"/>
    </row>
    <row r="10" spans="1:30" s="30" customFormat="1" ht="15.75">
      <c r="B10" s="31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32"/>
    </row>
    <row r="11" spans="1:30" ht="52.5" customHeight="1">
      <c r="B11" s="33"/>
      <c r="C11" s="129"/>
      <c r="D11" s="129"/>
      <c r="E11" s="131"/>
      <c r="F11" s="162" t="s">
        <v>132</v>
      </c>
      <c r="G11" s="162" t="s">
        <v>133</v>
      </c>
      <c r="H11" s="162" t="s">
        <v>134</v>
      </c>
      <c r="I11" s="167" t="s">
        <v>72</v>
      </c>
      <c r="J11" s="133"/>
      <c r="K11" s="129"/>
      <c r="L11" s="129"/>
      <c r="M11" s="162" t="s">
        <v>132</v>
      </c>
      <c r="N11" s="162" t="s">
        <v>133</v>
      </c>
      <c r="O11" s="162" t="s">
        <v>170</v>
      </c>
      <c r="P11" s="162" t="s">
        <v>159</v>
      </c>
      <c r="Q11" s="167" t="s">
        <v>72</v>
      </c>
      <c r="S11" s="129"/>
      <c r="U11" s="162" t="s">
        <v>132</v>
      </c>
      <c r="V11" s="162" t="s">
        <v>171</v>
      </c>
      <c r="W11" s="162" t="s">
        <v>135</v>
      </c>
      <c r="X11" s="162" t="s">
        <v>170</v>
      </c>
      <c r="Y11" s="162" t="s">
        <v>136</v>
      </c>
      <c r="Z11" s="167" t="s">
        <v>72</v>
      </c>
      <c r="AB11" s="133"/>
      <c r="AC11" s="34"/>
    </row>
    <row r="12" spans="1:30" ht="18">
      <c r="B12" s="35"/>
      <c r="C12" s="187" t="s">
        <v>5</v>
      </c>
      <c r="D12" s="129"/>
      <c r="E12" s="134" t="s">
        <v>6</v>
      </c>
      <c r="F12" s="184">
        <v>5850.5219999999999</v>
      </c>
      <c r="G12" s="184">
        <v>5545.6229999999996</v>
      </c>
      <c r="H12" s="184">
        <v>5608.8289999999997</v>
      </c>
      <c r="I12" s="184">
        <v>5321.152</v>
      </c>
      <c r="J12" s="184"/>
      <c r="K12" s="185" t="s">
        <v>5</v>
      </c>
      <c r="L12" s="188" t="s">
        <v>6</v>
      </c>
      <c r="M12" s="184">
        <v>6129.4989999999998</v>
      </c>
      <c r="N12" s="184">
        <v>5330.8209999999999</v>
      </c>
      <c r="O12" s="184">
        <v>5496.3869999999997</v>
      </c>
      <c r="P12" s="184">
        <v>6129.4989999999998</v>
      </c>
      <c r="Q12" s="184">
        <v>4742.8249999999998</v>
      </c>
      <c r="S12" s="183" t="s">
        <v>5</v>
      </c>
      <c r="T12" s="186" t="s">
        <v>6</v>
      </c>
      <c r="U12" s="184">
        <v>35483.214999999997</v>
      </c>
      <c r="V12" s="184">
        <v>29022.644</v>
      </c>
      <c r="W12" s="184">
        <v>35483.214999999997</v>
      </c>
      <c r="X12" s="184">
        <v>30361.925999999999</v>
      </c>
      <c r="Y12" s="184">
        <v>35483.214999999997</v>
      </c>
      <c r="Z12" s="184">
        <v>24266.302</v>
      </c>
      <c r="AB12" s="37"/>
      <c r="AC12" s="34"/>
    </row>
    <row r="13" spans="1:30" ht="18">
      <c r="B13" s="38"/>
      <c r="C13" s="185" t="s">
        <v>7</v>
      </c>
      <c r="D13" s="129"/>
      <c r="E13" s="134" t="s">
        <v>8</v>
      </c>
      <c r="F13" s="183">
        <v>201.15729999999999</v>
      </c>
      <c r="G13" s="183">
        <v>136.3853</v>
      </c>
      <c r="H13" s="183">
        <v>150.88120000000001</v>
      </c>
      <c r="I13" s="183">
        <v>89.882499999999993</v>
      </c>
      <c r="J13" s="183"/>
      <c r="K13" s="185" t="s">
        <v>7</v>
      </c>
      <c r="L13" s="185" t="s">
        <v>8</v>
      </c>
      <c r="M13" s="183">
        <v>192.9374</v>
      </c>
      <c r="N13" s="183">
        <v>131.9348</v>
      </c>
      <c r="O13" s="183">
        <v>145.64920000000001</v>
      </c>
      <c r="P13" s="183">
        <v>192.9374</v>
      </c>
      <c r="Q13" s="183">
        <v>88.206299999999999</v>
      </c>
      <c r="S13" s="183" t="s">
        <v>7</v>
      </c>
      <c r="T13" s="183" t="s">
        <v>8</v>
      </c>
      <c r="U13" s="183">
        <v>172.52019999999999</v>
      </c>
      <c r="V13" s="183">
        <v>117.6649</v>
      </c>
      <c r="W13" s="183">
        <v>172.52019999999999</v>
      </c>
      <c r="X13" s="183">
        <v>130.10509999999999</v>
      </c>
      <c r="Y13" s="183">
        <v>172.52019999999999</v>
      </c>
      <c r="Z13" s="183">
        <v>78.462800000000001</v>
      </c>
      <c r="AB13" s="28"/>
      <c r="AC13" s="34"/>
    </row>
    <row r="14" spans="1:30" ht="15">
      <c r="B14" s="38"/>
      <c r="C14" s="129" t="s">
        <v>9</v>
      </c>
      <c r="D14" s="129"/>
      <c r="E14" s="129"/>
      <c r="F14" s="169"/>
      <c r="G14" s="168"/>
      <c r="H14" s="168"/>
      <c r="I14" s="168"/>
      <c r="J14" s="168"/>
      <c r="K14" s="169"/>
      <c r="L14" s="169"/>
      <c r="M14" s="168"/>
      <c r="N14" s="168"/>
      <c r="O14" s="168"/>
      <c r="P14" s="163"/>
      <c r="Q14" s="163"/>
      <c r="R14" s="170"/>
      <c r="S14" s="168"/>
      <c r="T14" s="168"/>
      <c r="U14" s="168"/>
      <c r="V14" s="168"/>
      <c r="W14" s="168"/>
      <c r="X14" s="168"/>
      <c r="Y14" s="168"/>
      <c r="Z14" s="28"/>
      <c r="AA14" s="28"/>
      <c r="AB14" s="28"/>
      <c r="AC14" s="34"/>
    </row>
    <row r="15" spans="1:30" ht="15">
      <c r="B15" s="38"/>
      <c r="C15" s="129"/>
      <c r="D15" s="129"/>
      <c r="E15" s="129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70"/>
      <c r="S15" s="168"/>
      <c r="T15" s="168"/>
      <c r="U15" s="168"/>
      <c r="V15" s="168"/>
      <c r="W15" s="168"/>
      <c r="X15" s="168"/>
      <c r="Y15" s="168"/>
      <c r="Z15" s="129"/>
      <c r="AA15" s="129"/>
      <c r="AB15" s="129"/>
      <c r="AC15" s="34"/>
    </row>
    <row r="16" spans="1:30" ht="14.25">
      <c r="B16" s="38"/>
      <c r="C16" s="129"/>
      <c r="D16" s="129"/>
      <c r="E16" s="131"/>
      <c r="F16" s="28"/>
      <c r="G16" s="28"/>
      <c r="H16" s="28"/>
      <c r="I16" s="129"/>
      <c r="J16" s="136"/>
      <c r="K16" s="137"/>
      <c r="L16" s="136"/>
      <c r="M16" s="39"/>
      <c r="N16" s="39"/>
      <c r="O16" s="28"/>
      <c r="P16" s="136"/>
      <c r="Q16" s="137"/>
      <c r="R16" s="136"/>
      <c r="S16" s="39"/>
      <c r="T16" s="39"/>
      <c r="U16" s="28"/>
      <c r="V16" s="28"/>
      <c r="W16" s="28"/>
      <c r="X16" s="28"/>
      <c r="Y16" s="28"/>
      <c r="Z16" s="28"/>
      <c r="AA16" s="28"/>
      <c r="AB16" s="28"/>
      <c r="AC16" s="34"/>
    </row>
    <row r="17" spans="2:29" ht="15.75">
      <c r="B17" s="27" t="s">
        <v>10</v>
      </c>
      <c r="C17" s="129"/>
      <c r="D17" s="129"/>
      <c r="E17" s="129"/>
      <c r="F17" s="138"/>
      <c r="G17" s="129"/>
      <c r="H17" s="129"/>
      <c r="I17" s="129"/>
      <c r="J17" s="129"/>
      <c r="K17" s="139" t="s">
        <v>11</v>
      </c>
      <c r="L17" s="129"/>
      <c r="M17" s="138"/>
      <c r="N17" s="129"/>
      <c r="O17" s="28"/>
      <c r="P17" s="129"/>
      <c r="Q17" s="129"/>
      <c r="R17" s="129"/>
      <c r="S17" s="129"/>
      <c r="T17" s="129"/>
      <c r="U17" s="28"/>
      <c r="V17" s="28"/>
      <c r="W17" s="28"/>
      <c r="X17" s="28"/>
      <c r="Y17" s="28"/>
      <c r="Z17" s="28"/>
      <c r="AA17" s="28"/>
      <c r="AB17" s="28"/>
      <c r="AC17" s="34"/>
    </row>
    <row r="18" spans="2:29" ht="49.5" customHeight="1">
      <c r="B18" s="38"/>
      <c r="C18" s="129"/>
      <c r="D18" s="129"/>
      <c r="E18" s="129"/>
      <c r="F18" s="140" t="s">
        <v>12</v>
      </c>
      <c r="G18" s="141" t="s">
        <v>149</v>
      </c>
      <c r="H18" s="129"/>
      <c r="I18" s="129"/>
      <c r="J18" s="129"/>
      <c r="K18" s="129"/>
      <c r="L18" s="129"/>
      <c r="M18" s="140" t="s">
        <v>13</v>
      </c>
      <c r="N18" s="129"/>
      <c r="O18" s="28"/>
      <c r="P18" s="129"/>
      <c r="Q18" s="129"/>
      <c r="R18" s="129"/>
      <c r="S18" s="129"/>
      <c r="T18" s="129"/>
      <c r="U18" s="28"/>
      <c r="V18" s="28"/>
      <c r="W18" s="28"/>
      <c r="X18" s="28"/>
      <c r="Y18" s="28"/>
      <c r="Z18" s="28"/>
      <c r="AA18" s="28"/>
      <c r="AB18" s="28"/>
      <c r="AC18" s="34"/>
    </row>
    <row r="19" spans="2:29" ht="18">
      <c r="B19" s="38"/>
      <c r="C19" s="187" t="s">
        <v>5</v>
      </c>
      <c r="D19" s="129"/>
      <c r="E19" s="134" t="s">
        <v>6</v>
      </c>
      <c r="F19" s="184">
        <v>13014.701999999999</v>
      </c>
      <c r="G19" s="184">
        <v>12685.364</v>
      </c>
      <c r="H19" s="129"/>
      <c r="I19" s="129"/>
      <c r="J19" s="129"/>
      <c r="K19" s="185" t="s">
        <v>169</v>
      </c>
      <c r="L19" s="37" t="s">
        <v>8</v>
      </c>
      <c r="M19" s="183">
        <v>164.43870000000001</v>
      </c>
      <c r="N19" s="129"/>
      <c r="O19" s="28"/>
      <c r="P19" s="129"/>
      <c r="Q19" s="129"/>
      <c r="R19" s="129"/>
      <c r="S19" s="129"/>
      <c r="T19" s="129"/>
      <c r="U19" s="28"/>
      <c r="V19" s="28"/>
      <c r="W19" s="28"/>
      <c r="X19" s="28"/>
      <c r="Y19" s="28"/>
      <c r="Z19" s="28"/>
      <c r="AA19" s="28"/>
      <c r="AB19" s="28"/>
      <c r="AC19" s="34"/>
    </row>
    <row r="20" spans="2:29" ht="18">
      <c r="B20" s="38"/>
      <c r="C20" s="185" t="s">
        <v>90</v>
      </c>
      <c r="D20" s="129"/>
      <c r="E20" s="37" t="s">
        <v>8</v>
      </c>
      <c r="F20" s="183">
        <v>200.6164</v>
      </c>
      <c r="G20" s="183">
        <v>142.22470000000001</v>
      </c>
      <c r="H20" s="41"/>
      <c r="I20" s="28"/>
      <c r="J20" s="28"/>
      <c r="K20" s="135"/>
      <c r="L20" s="37"/>
      <c r="M20" s="28"/>
      <c r="N20" s="28"/>
      <c r="O20" s="28"/>
      <c r="P20" s="129"/>
      <c r="Q20" s="129"/>
      <c r="R20" s="41"/>
      <c r="S20" s="129"/>
      <c r="T20" s="28"/>
      <c r="U20" s="28"/>
      <c r="V20" s="28"/>
      <c r="W20" s="28"/>
      <c r="X20" s="28"/>
      <c r="Y20" s="28"/>
      <c r="Z20" s="28"/>
      <c r="AA20" s="28"/>
      <c r="AB20" s="28"/>
      <c r="AC20" s="34"/>
    </row>
    <row r="21" spans="2:29" ht="18">
      <c r="B21" s="38"/>
      <c r="C21" s="185" t="s">
        <v>91</v>
      </c>
      <c r="D21" s="129"/>
      <c r="E21" s="37" t="s">
        <v>8</v>
      </c>
      <c r="F21" s="183">
        <v>200.6164</v>
      </c>
      <c r="G21" s="183">
        <v>142.22470000000001</v>
      </c>
      <c r="H21" s="41"/>
      <c r="I21" s="28"/>
      <c r="J21" s="28"/>
      <c r="K21" s="129"/>
      <c r="L21" s="131"/>
      <c r="M21" s="28"/>
      <c r="N21" s="28"/>
      <c r="O21" s="28"/>
      <c r="P21" s="129"/>
      <c r="Q21" s="129"/>
      <c r="R21" s="41"/>
      <c r="S21" s="129"/>
      <c r="T21" s="28"/>
      <c r="U21" s="28"/>
      <c r="V21" s="28"/>
      <c r="W21" s="28"/>
      <c r="X21" s="28"/>
      <c r="Y21" s="28"/>
      <c r="Z21" s="28"/>
      <c r="AA21" s="28"/>
      <c r="AB21" s="28"/>
      <c r="AC21" s="34"/>
    </row>
    <row r="22" spans="2:29" ht="3.95" customHeight="1" thickBot="1">
      <c r="B22" s="42"/>
      <c r="C22" s="142"/>
      <c r="D22" s="142"/>
      <c r="E22" s="143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4"/>
      <c r="T22" s="142"/>
      <c r="U22" s="142"/>
      <c r="V22" s="142"/>
      <c r="W22" s="142"/>
      <c r="X22" s="142"/>
      <c r="Y22" s="142"/>
      <c r="Z22" s="142"/>
      <c r="AA22" s="142"/>
      <c r="AB22" s="142"/>
      <c r="AC22" s="43"/>
    </row>
    <row r="23" spans="2:29" ht="3.95" customHeight="1">
      <c r="C23" s="129"/>
      <c r="D23" s="129"/>
      <c r="E23" s="131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</row>
    <row r="24" spans="2:29" ht="30" customHeight="1" thickBot="1">
      <c r="B24" s="24" t="s">
        <v>14</v>
      </c>
      <c r="C24" s="129"/>
      <c r="D24" s="129"/>
      <c r="E24" s="131"/>
      <c r="F24" s="129"/>
      <c r="G24" s="129"/>
      <c r="H24" s="129"/>
      <c r="I24" s="129"/>
      <c r="J24" s="129"/>
      <c r="K24" s="129"/>
      <c r="L24" s="129"/>
      <c r="M24" s="129"/>
      <c r="N24" s="129"/>
      <c r="O24" s="28"/>
      <c r="P24" s="28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</row>
    <row r="25" spans="2:29" ht="15.75">
      <c r="B25" s="25" t="s">
        <v>15</v>
      </c>
      <c r="C25" s="127"/>
      <c r="D25" s="127"/>
      <c r="E25" s="128"/>
      <c r="F25" s="127"/>
      <c r="G25" s="127"/>
      <c r="H25" s="127"/>
      <c r="I25" s="127"/>
      <c r="J25" s="127"/>
      <c r="K25" s="127"/>
      <c r="L25" s="127"/>
      <c r="M25" s="127"/>
      <c r="N25" s="127"/>
      <c r="O25" s="145"/>
      <c r="P25" s="145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26"/>
    </row>
    <row r="26" spans="2:29" ht="3.75" customHeight="1">
      <c r="B26" s="38"/>
      <c r="C26" s="129"/>
      <c r="D26" s="129"/>
      <c r="E26" s="131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34"/>
    </row>
    <row r="27" spans="2:29" ht="49.5" customHeight="1">
      <c r="B27" s="38"/>
      <c r="C27" s="129"/>
      <c r="D27" s="129"/>
      <c r="E27" s="131"/>
      <c r="F27" s="461" t="s">
        <v>16</v>
      </c>
      <c r="G27" s="462"/>
      <c r="H27" s="462"/>
      <c r="I27" s="461" t="s">
        <v>17</v>
      </c>
      <c r="J27" s="462"/>
      <c r="K27" s="462"/>
      <c r="L27" s="461" t="s">
        <v>18</v>
      </c>
      <c r="M27" s="462"/>
      <c r="N27" s="462"/>
      <c r="O27" s="461" t="s">
        <v>19</v>
      </c>
      <c r="P27" s="462"/>
      <c r="Q27" s="463"/>
      <c r="R27" s="464" t="s">
        <v>20</v>
      </c>
      <c r="S27" s="464"/>
      <c r="T27" s="464"/>
      <c r="U27" s="138"/>
      <c r="V27" s="129"/>
      <c r="W27" s="129"/>
      <c r="X27" s="40" t="s">
        <v>21</v>
      </c>
      <c r="Y27" s="167" t="s">
        <v>127</v>
      </c>
      <c r="Z27" s="146"/>
      <c r="AA27" s="146"/>
      <c r="AB27" s="146"/>
      <c r="AC27" s="34"/>
    </row>
    <row r="28" spans="2:29" ht="28.5">
      <c r="B28" s="38"/>
      <c r="C28" s="129"/>
      <c r="D28" s="129"/>
      <c r="E28" s="131"/>
      <c r="F28" s="166" t="s">
        <v>22</v>
      </c>
      <c r="G28" s="166" t="s">
        <v>23</v>
      </c>
      <c r="H28" s="166" t="s">
        <v>128</v>
      </c>
      <c r="I28" s="166" t="s">
        <v>22</v>
      </c>
      <c r="J28" s="44" t="s">
        <v>23</v>
      </c>
      <c r="K28" s="166" t="s">
        <v>128</v>
      </c>
      <c r="L28" s="167" t="s">
        <v>22</v>
      </c>
      <c r="M28" s="167" t="s">
        <v>23</v>
      </c>
      <c r="N28" s="166" t="s">
        <v>128</v>
      </c>
      <c r="O28" s="167" t="s">
        <v>22</v>
      </c>
      <c r="P28" s="167" t="s">
        <v>23</v>
      </c>
      <c r="Q28" s="166" t="s">
        <v>128</v>
      </c>
      <c r="R28" s="167" t="s">
        <v>22</v>
      </c>
      <c r="S28" s="167" t="s">
        <v>23</v>
      </c>
      <c r="T28" s="166" t="s">
        <v>128</v>
      </c>
      <c r="U28" s="133"/>
      <c r="V28" s="129"/>
      <c r="W28" s="129"/>
      <c r="X28" s="132" t="s">
        <v>24</v>
      </c>
      <c r="Y28" s="132" t="s">
        <v>24</v>
      </c>
      <c r="Z28" s="133"/>
      <c r="AA28" s="133"/>
      <c r="AB28" s="133"/>
      <c r="AC28" s="34"/>
    </row>
    <row r="29" spans="2:29" s="46" customFormat="1" ht="18">
      <c r="B29" s="45"/>
      <c r="C29" s="49" t="s">
        <v>51</v>
      </c>
      <c r="D29" s="49"/>
      <c r="E29" s="37" t="s">
        <v>26</v>
      </c>
      <c r="F29" s="189">
        <v>30016.67</v>
      </c>
      <c r="G29" s="190">
        <v>30016.67</v>
      </c>
      <c r="H29" s="190">
        <v>30016.67</v>
      </c>
      <c r="I29" s="189">
        <v>44377.885000000002</v>
      </c>
      <c r="J29" s="190">
        <v>44377.885000000002</v>
      </c>
      <c r="K29" s="190">
        <v>44377.885000000002</v>
      </c>
      <c r="L29" s="189">
        <v>442553.00099999999</v>
      </c>
      <c r="M29" s="190">
        <v>442553.00099999999</v>
      </c>
      <c r="N29" s="190">
        <v>442553.00099999999</v>
      </c>
      <c r="O29" s="189">
        <v>597396.804</v>
      </c>
      <c r="P29" s="190">
        <v>597396.804</v>
      </c>
      <c r="Q29" s="190">
        <v>597396.804</v>
      </c>
      <c r="R29" s="189">
        <v>1949692.4410000001</v>
      </c>
      <c r="S29" s="190">
        <v>1949692.4410000001</v>
      </c>
      <c r="T29" s="191">
        <v>1949692.4410000001</v>
      </c>
      <c r="U29" s="37"/>
      <c r="V29" s="135" t="s">
        <v>25</v>
      </c>
      <c r="W29" s="28" t="s">
        <v>26</v>
      </c>
      <c r="X29" s="192">
        <v>13178.02</v>
      </c>
      <c r="Y29" s="192">
        <v>13178.02</v>
      </c>
      <c r="Z29" s="47"/>
      <c r="AA29" s="47"/>
      <c r="AB29" s="47"/>
      <c r="AC29" s="34"/>
    </row>
    <row r="30" spans="2:29" s="46" customFormat="1" ht="18">
      <c r="B30" s="45"/>
      <c r="C30" s="49" t="s">
        <v>52</v>
      </c>
      <c r="D30" s="49"/>
      <c r="E30" s="37" t="s">
        <v>28</v>
      </c>
      <c r="F30" s="193">
        <v>44500.902000000002</v>
      </c>
      <c r="G30" s="184">
        <v>44500.902000000002</v>
      </c>
      <c r="H30" s="184">
        <v>44500.902000000002</v>
      </c>
      <c r="I30" s="193">
        <v>37432.720000000001</v>
      </c>
      <c r="J30" s="184">
        <v>37432.720000000001</v>
      </c>
      <c r="K30" s="184">
        <v>37432.720000000001</v>
      </c>
      <c r="L30" s="193">
        <v>34952.69</v>
      </c>
      <c r="M30" s="184">
        <v>34952.69</v>
      </c>
      <c r="N30" s="184">
        <v>34952.69</v>
      </c>
      <c r="O30" s="193">
        <v>26894.687000000002</v>
      </c>
      <c r="P30" s="184">
        <v>26894.687000000002</v>
      </c>
      <c r="Q30" s="184">
        <v>26894.687000000002</v>
      </c>
      <c r="R30" s="193">
        <v>19273.749</v>
      </c>
      <c r="S30" s="184">
        <v>19273.749</v>
      </c>
      <c r="T30" s="194">
        <v>19273.749</v>
      </c>
      <c r="U30" s="37"/>
      <c r="V30" s="36" t="s">
        <v>5</v>
      </c>
      <c r="W30" s="28" t="s">
        <v>26</v>
      </c>
      <c r="X30" s="195">
        <v>5520.7089999999998</v>
      </c>
      <c r="Y30" s="195">
        <v>5156.0450000000001</v>
      </c>
      <c r="Z30" s="47"/>
      <c r="AA30" s="47"/>
      <c r="AB30" s="47"/>
      <c r="AC30" s="34"/>
    </row>
    <row r="31" spans="2:29" s="46" customFormat="1" ht="18">
      <c r="B31" s="45"/>
      <c r="C31" s="49" t="s">
        <v>53</v>
      </c>
      <c r="D31" s="49"/>
      <c r="E31" s="37" t="s">
        <v>28</v>
      </c>
      <c r="F31" s="193">
        <v>6550.6409999999996</v>
      </c>
      <c r="G31" s="184">
        <v>6550.6409999999996</v>
      </c>
      <c r="H31" s="184">
        <v>2777.6889999999999</v>
      </c>
      <c r="I31" s="193">
        <v>6412.3019999999997</v>
      </c>
      <c r="J31" s="184">
        <v>6412.3019999999997</v>
      </c>
      <c r="K31" s="184">
        <v>2719.029</v>
      </c>
      <c r="L31" s="193">
        <v>6289.8580000000002</v>
      </c>
      <c r="M31" s="184">
        <v>6289.8580000000002</v>
      </c>
      <c r="N31" s="184">
        <v>2667.1080000000002</v>
      </c>
      <c r="O31" s="193">
        <v>6129.1480000000001</v>
      </c>
      <c r="P31" s="184">
        <v>6129.1480000000001</v>
      </c>
      <c r="Q31" s="184">
        <v>2598.962</v>
      </c>
      <c r="R31" s="193">
        <v>6036.5389999999998</v>
      </c>
      <c r="S31" s="184">
        <v>6036.5389999999998</v>
      </c>
      <c r="T31" s="194">
        <v>2559.6930000000002</v>
      </c>
      <c r="U31" s="37"/>
      <c r="V31" s="135" t="s">
        <v>7</v>
      </c>
      <c r="W31" s="28" t="s">
        <v>8</v>
      </c>
      <c r="X31" s="196">
        <v>214.0478</v>
      </c>
      <c r="Y31" s="196">
        <v>152.5205</v>
      </c>
      <c r="Z31" s="48"/>
      <c r="AA31" s="48"/>
      <c r="AB31" s="48"/>
      <c r="AC31" s="34"/>
    </row>
    <row r="32" spans="2:29" s="46" customFormat="1" ht="12.95" customHeight="1">
      <c r="B32" s="45"/>
      <c r="C32" s="49" t="s">
        <v>54</v>
      </c>
      <c r="D32" s="49"/>
      <c r="E32" s="37"/>
      <c r="F32" s="193"/>
      <c r="G32" s="184"/>
      <c r="H32" s="184"/>
      <c r="I32" s="193"/>
      <c r="J32" s="184"/>
      <c r="K32" s="184"/>
      <c r="L32" s="193"/>
      <c r="M32" s="184"/>
      <c r="N32" s="184"/>
      <c r="O32" s="193"/>
      <c r="P32" s="184"/>
      <c r="Q32" s="184"/>
      <c r="R32" s="193"/>
      <c r="S32" s="184"/>
      <c r="T32" s="194"/>
      <c r="U32" s="37"/>
      <c r="V32" s="49"/>
      <c r="W32" s="49"/>
      <c r="X32" s="50"/>
      <c r="Y32" s="50"/>
      <c r="Z32" s="49"/>
      <c r="AA32" s="49"/>
      <c r="AB32" s="49"/>
      <c r="AC32" s="34"/>
    </row>
    <row r="33" spans="2:29" s="46" customFormat="1" ht="18">
      <c r="B33" s="45"/>
      <c r="C33" s="49" t="s">
        <v>55</v>
      </c>
      <c r="D33" s="49"/>
      <c r="E33" s="37" t="s">
        <v>8</v>
      </c>
      <c r="F33" s="197">
        <v>85.317599999999999</v>
      </c>
      <c r="G33" s="183">
        <v>85.317599999999999</v>
      </c>
      <c r="H33" s="183">
        <v>35.3767</v>
      </c>
      <c r="I33" s="197">
        <v>80.701499999999996</v>
      </c>
      <c r="J33" s="183">
        <v>80.701499999999996</v>
      </c>
      <c r="K33" s="183">
        <v>33.462699999999998</v>
      </c>
      <c r="L33" s="197">
        <v>79.774299999999997</v>
      </c>
      <c r="M33" s="183">
        <v>79.774299999999997</v>
      </c>
      <c r="N33" s="183">
        <v>33.078299999999999</v>
      </c>
      <c r="O33" s="197">
        <v>77.735200000000006</v>
      </c>
      <c r="P33" s="183">
        <v>77.735200000000006</v>
      </c>
      <c r="Q33" s="183">
        <v>32.232700000000001</v>
      </c>
      <c r="R33" s="197">
        <v>76.645300000000006</v>
      </c>
      <c r="S33" s="183">
        <v>76.645300000000006</v>
      </c>
      <c r="T33" s="198">
        <v>31.780799999999999</v>
      </c>
      <c r="U33" s="28"/>
      <c r="V33" s="28"/>
      <c r="W33" s="28"/>
      <c r="X33" s="28"/>
      <c r="Y33" s="28"/>
      <c r="Z33" s="49"/>
      <c r="AA33" s="49"/>
      <c r="AB33" s="49"/>
      <c r="AC33" s="51"/>
    </row>
    <row r="34" spans="2:29" s="46" customFormat="1" ht="18">
      <c r="B34" s="45"/>
      <c r="C34" s="49" t="s">
        <v>56</v>
      </c>
      <c r="D34" s="49"/>
      <c r="E34" s="37" t="s">
        <v>8</v>
      </c>
      <c r="F34" s="197">
        <v>83.834500000000006</v>
      </c>
      <c r="G34" s="183">
        <v>83.834500000000006</v>
      </c>
      <c r="H34" s="183">
        <v>34.876399999999997</v>
      </c>
      <c r="I34" s="197">
        <v>79.298699999999997</v>
      </c>
      <c r="J34" s="183">
        <v>79.298699999999997</v>
      </c>
      <c r="K34" s="183">
        <v>32.989400000000003</v>
      </c>
      <c r="L34" s="197">
        <v>78.387699999999995</v>
      </c>
      <c r="M34" s="183">
        <v>78.387699999999995</v>
      </c>
      <c r="N34" s="183">
        <v>32.610399999999998</v>
      </c>
      <c r="O34" s="197">
        <v>76.383899999999997</v>
      </c>
      <c r="P34" s="183">
        <v>76.383899999999997</v>
      </c>
      <c r="Q34" s="183">
        <v>31.776800000000001</v>
      </c>
      <c r="R34" s="197">
        <v>75.313000000000002</v>
      </c>
      <c r="S34" s="183">
        <v>75.313000000000002</v>
      </c>
      <c r="T34" s="198">
        <v>31.331299999999999</v>
      </c>
      <c r="U34" s="28"/>
      <c r="V34" s="28"/>
      <c r="W34" s="28"/>
      <c r="X34" s="28"/>
      <c r="Y34" s="28"/>
      <c r="Z34" s="49"/>
      <c r="AA34" s="49"/>
      <c r="AB34" s="49"/>
      <c r="AC34" s="51"/>
    </row>
    <row r="35" spans="2:29" s="46" customFormat="1" ht="18">
      <c r="B35" s="45"/>
      <c r="C35" s="49" t="s">
        <v>57</v>
      </c>
      <c r="D35" s="49"/>
      <c r="E35" s="37" t="s">
        <v>8</v>
      </c>
      <c r="F35" s="199">
        <v>82.661799999999999</v>
      </c>
      <c r="G35" s="200">
        <v>82.661799999999999</v>
      </c>
      <c r="H35" s="200">
        <v>34.480699999999999</v>
      </c>
      <c r="I35" s="199">
        <v>78.189400000000006</v>
      </c>
      <c r="J35" s="200">
        <v>78.189400000000006</v>
      </c>
      <c r="K35" s="200">
        <v>32.615099999999998</v>
      </c>
      <c r="L35" s="199">
        <v>77.2911</v>
      </c>
      <c r="M35" s="200">
        <v>77.2911</v>
      </c>
      <c r="N35" s="200">
        <v>32.240400000000001</v>
      </c>
      <c r="O35" s="199">
        <v>75.315399999999997</v>
      </c>
      <c r="P35" s="200">
        <v>75.315399999999997</v>
      </c>
      <c r="Q35" s="200">
        <v>31.4163</v>
      </c>
      <c r="R35" s="199">
        <v>74.259500000000003</v>
      </c>
      <c r="S35" s="200">
        <v>74.259500000000003</v>
      </c>
      <c r="T35" s="201">
        <v>30.9758</v>
      </c>
      <c r="U35" s="28"/>
      <c r="V35" s="28"/>
      <c r="W35" s="28"/>
      <c r="X35" s="28"/>
      <c r="Y35" s="28"/>
      <c r="Z35" s="49"/>
      <c r="AA35" s="49"/>
      <c r="AB35" s="49"/>
      <c r="AC35" s="51"/>
    </row>
    <row r="36" spans="2:29" s="46" customFormat="1" ht="15" thickBot="1">
      <c r="B36" s="52"/>
      <c r="C36" s="54"/>
      <c r="D36" s="54"/>
      <c r="E36" s="147"/>
      <c r="F36" s="53"/>
      <c r="G36" s="53"/>
      <c r="H36" s="53"/>
      <c r="I36" s="53"/>
      <c r="J36" s="182"/>
      <c r="K36" s="53"/>
      <c r="L36" s="53"/>
      <c r="M36" s="53"/>
      <c r="N36" s="53"/>
      <c r="O36" s="54"/>
      <c r="P36" s="54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5"/>
    </row>
    <row r="37" spans="2:29" ht="5.45" customHeight="1">
      <c r="B37" s="56"/>
      <c r="C37" s="129"/>
      <c r="D37" s="129"/>
      <c r="E37" s="148"/>
      <c r="F37" s="149"/>
      <c r="G37" s="149"/>
      <c r="H37" s="149"/>
      <c r="I37" s="149"/>
      <c r="J37" s="149"/>
      <c r="K37" s="149"/>
      <c r="L37" s="149"/>
      <c r="M37" s="149"/>
      <c r="N37" s="149"/>
      <c r="O37" s="28"/>
      <c r="P37" s="28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</row>
    <row r="38" spans="2:29" ht="25.5" customHeight="1" thickBot="1">
      <c r="B38" s="57" t="s">
        <v>33</v>
      </c>
      <c r="C38" s="129"/>
      <c r="D38" s="129"/>
      <c r="E38" s="148"/>
      <c r="F38" s="149"/>
      <c r="G38" s="149"/>
      <c r="H38" s="149"/>
      <c r="I38" s="149"/>
      <c r="J38" s="149"/>
      <c r="K38" s="149"/>
      <c r="L38" s="139"/>
      <c r="M38" s="149"/>
      <c r="N38" s="149"/>
      <c r="O38" s="28"/>
      <c r="P38" s="28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</row>
    <row r="39" spans="2:29" ht="9" customHeight="1">
      <c r="B39" s="25"/>
      <c r="C39" s="127"/>
      <c r="D39" s="127"/>
      <c r="E39" s="128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26"/>
    </row>
    <row r="40" spans="2:29" ht="16.5" customHeight="1">
      <c r="B40" s="38"/>
      <c r="C40" s="129"/>
      <c r="D40" s="129"/>
      <c r="E40" s="131"/>
      <c r="F40" s="470" t="s">
        <v>145</v>
      </c>
      <c r="G40" s="470"/>
      <c r="H40" s="470"/>
      <c r="I40" s="470"/>
      <c r="J40" s="470"/>
      <c r="K40" s="470"/>
      <c r="L40" s="470" t="s">
        <v>129</v>
      </c>
      <c r="M40" s="470"/>
      <c r="N40" s="470"/>
      <c r="O40" s="470"/>
      <c r="P40" s="470"/>
      <c r="Q40" s="470"/>
      <c r="R40" s="129"/>
      <c r="S40" s="150"/>
      <c r="T40" s="150"/>
      <c r="U40" s="150"/>
      <c r="V40" s="150"/>
      <c r="W40" s="129"/>
      <c r="X40" s="129"/>
      <c r="Y40" s="129"/>
      <c r="Z40" s="129"/>
      <c r="AA40" s="129"/>
      <c r="AB40" s="129"/>
      <c r="AC40" s="34"/>
    </row>
    <row r="41" spans="2:29" ht="14.25">
      <c r="B41" s="38"/>
      <c r="C41" s="129"/>
      <c r="D41" s="129"/>
      <c r="E41" s="131"/>
      <c r="F41" s="461" t="s">
        <v>34</v>
      </c>
      <c r="G41" s="462"/>
      <c r="H41" s="463"/>
      <c r="I41" s="461" t="s">
        <v>35</v>
      </c>
      <c r="J41" s="462"/>
      <c r="K41" s="463"/>
      <c r="L41" s="461" t="s">
        <v>34</v>
      </c>
      <c r="M41" s="462"/>
      <c r="N41" s="463"/>
      <c r="O41" s="461" t="s">
        <v>35</v>
      </c>
      <c r="P41" s="462"/>
      <c r="Q41" s="463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34"/>
    </row>
    <row r="42" spans="2:29" s="58" customFormat="1" ht="25.5">
      <c r="B42" s="59"/>
      <c r="C42" s="137"/>
      <c r="D42" s="137"/>
      <c r="E42" s="136"/>
      <c r="F42" s="167" t="s">
        <v>75</v>
      </c>
      <c r="G42" s="167" t="s">
        <v>22</v>
      </c>
      <c r="H42" s="167" t="s">
        <v>23</v>
      </c>
      <c r="I42" s="167" t="s">
        <v>75</v>
      </c>
      <c r="J42" s="167" t="s">
        <v>22</v>
      </c>
      <c r="K42" s="167" t="s">
        <v>23</v>
      </c>
      <c r="L42" s="167" t="s">
        <v>75</v>
      </c>
      <c r="M42" s="167" t="s">
        <v>22</v>
      </c>
      <c r="N42" s="167" t="s">
        <v>23</v>
      </c>
      <c r="O42" s="167" t="s">
        <v>75</v>
      </c>
      <c r="P42" s="167" t="s">
        <v>22</v>
      </c>
      <c r="Q42" s="167" t="s">
        <v>23</v>
      </c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60"/>
    </row>
    <row r="43" spans="2:29" ht="18">
      <c r="B43" s="38"/>
      <c r="C43" s="129" t="s">
        <v>36</v>
      </c>
      <c r="D43" s="129"/>
      <c r="E43" s="28" t="s">
        <v>26</v>
      </c>
      <c r="F43" s="189"/>
      <c r="G43" s="190"/>
      <c r="H43" s="190"/>
      <c r="I43" s="189"/>
      <c r="J43" s="190"/>
      <c r="K43" s="191"/>
      <c r="L43" s="189">
        <v>28957.383999999998</v>
      </c>
      <c r="M43" s="190">
        <v>28957.383999999998</v>
      </c>
      <c r="N43" s="190">
        <v>28957.383999999998</v>
      </c>
      <c r="O43" s="189">
        <v>270527.196</v>
      </c>
      <c r="P43" s="190">
        <v>270527.196</v>
      </c>
      <c r="Q43" s="191">
        <v>270527.196</v>
      </c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34"/>
    </row>
    <row r="44" spans="2:29" ht="18">
      <c r="B44" s="38"/>
      <c r="C44" s="129" t="s">
        <v>52</v>
      </c>
      <c r="D44" s="129"/>
      <c r="E44" s="28" t="s">
        <v>28</v>
      </c>
      <c r="F44" s="193"/>
      <c r="G44" s="184"/>
      <c r="H44" s="184"/>
      <c r="I44" s="193"/>
      <c r="J44" s="184"/>
      <c r="K44" s="194"/>
      <c r="L44" s="193">
        <v>3589.886</v>
      </c>
      <c r="M44" s="184">
        <v>3589.886</v>
      </c>
      <c r="N44" s="184">
        <v>3589.886</v>
      </c>
      <c r="O44" s="193">
        <v>2322.6640000000002</v>
      </c>
      <c r="P44" s="184">
        <v>2322.6640000000002</v>
      </c>
      <c r="Q44" s="194">
        <v>2322.6640000000002</v>
      </c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34"/>
    </row>
    <row r="45" spans="2:29" ht="18">
      <c r="B45" s="38"/>
      <c r="C45" s="129" t="s">
        <v>54</v>
      </c>
      <c r="D45" s="129"/>
      <c r="E45" s="28"/>
      <c r="F45" s="193"/>
      <c r="G45" s="184"/>
      <c r="H45" s="184"/>
      <c r="I45" s="193"/>
      <c r="J45" s="184"/>
      <c r="K45" s="194"/>
      <c r="L45" s="193"/>
      <c r="M45" s="184"/>
      <c r="N45" s="184"/>
      <c r="O45" s="193"/>
      <c r="P45" s="184"/>
      <c r="Q45" s="194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34"/>
    </row>
    <row r="46" spans="2:29" ht="18">
      <c r="B46" s="38"/>
      <c r="C46" s="129" t="s">
        <v>92</v>
      </c>
      <c r="D46" s="129"/>
      <c r="E46" s="28" t="s">
        <v>8</v>
      </c>
      <c r="F46" s="392">
        <v>296.69709999999998</v>
      </c>
      <c r="G46" s="393">
        <v>296.69709999999998</v>
      </c>
      <c r="H46" s="393">
        <v>296.69709999999998</v>
      </c>
      <c r="I46" s="392">
        <v>296.14260000000002</v>
      </c>
      <c r="J46" s="393">
        <v>296.14260000000002</v>
      </c>
      <c r="K46" s="394">
        <v>296.14260000000002</v>
      </c>
      <c r="L46" s="197">
        <v>149.24279999999999</v>
      </c>
      <c r="M46" s="183">
        <v>149.24279999999999</v>
      </c>
      <c r="N46" s="183">
        <v>149.24279999999999</v>
      </c>
      <c r="O46" s="197">
        <v>117.64279999999999</v>
      </c>
      <c r="P46" s="183">
        <v>117.64279999999999</v>
      </c>
      <c r="Q46" s="198">
        <v>117.64279999999999</v>
      </c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34"/>
    </row>
    <row r="47" spans="2:29" ht="18">
      <c r="B47" s="38"/>
      <c r="C47" s="129" t="s">
        <v>94</v>
      </c>
      <c r="D47" s="129"/>
      <c r="E47" s="28" t="s">
        <v>8</v>
      </c>
      <c r="F47" s="392">
        <v>116.5605</v>
      </c>
      <c r="G47" s="393">
        <v>116.5605</v>
      </c>
      <c r="H47" s="393">
        <v>116.5605</v>
      </c>
      <c r="I47" s="392">
        <v>112.40309999999999</v>
      </c>
      <c r="J47" s="393">
        <v>112.40309999999999</v>
      </c>
      <c r="K47" s="394">
        <v>112.40309999999999</v>
      </c>
      <c r="L47" s="197">
        <v>85.588499999999996</v>
      </c>
      <c r="M47" s="183">
        <v>85.588499999999996</v>
      </c>
      <c r="N47" s="183">
        <v>85.588499999999996</v>
      </c>
      <c r="O47" s="197">
        <v>79.705399999999997</v>
      </c>
      <c r="P47" s="183">
        <v>79.705399999999997</v>
      </c>
      <c r="Q47" s="198">
        <v>79.705399999999997</v>
      </c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34"/>
    </row>
    <row r="48" spans="2:29" ht="18">
      <c r="B48" s="38"/>
      <c r="C48" s="129" t="s">
        <v>95</v>
      </c>
      <c r="D48" s="129"/>
      <c r="E48" s="28" t="s">
        <v>8</v>
      </c>
      <c r="F48" s="392">
        <v>296.69709999999998</v>
      </c>
      <c r="G48" s="393">
        <v>296.69709999999998</v>
      </c>
      <c r="H48" s="393">
        <v>296.69709999999998</v>
      </c>
      <c r="I48" s="392">
        <v>296.14260000000002</v>
      </c>
      <c r="J48" s="393">
        <v>296.14260000000002</v>
      </c>
      <c r="K48" s="394">
        <v>296.14260000000002</v>
      </c>
      <c r="L48" s="197">
        <v>149.24279999999999</v>
      </c>
      <c r="M48" s="183">
        <v>149.24279999999999</v>
      </c>
      <c r="N48" s="183">
        <v>149.24279999999999</v>
      </c>
      <c r="O48" s="197">
        <v>117.64279999999999</v>
      </c>
      <c r="P48" s="183">
        <v>117.64279999999999</v>
      </c>
      <c r="Q48" s="198">
        <v>117.64279999999999</v>
      </c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34"/>
    </row>
    <row r="49" spans="2:29" ht="18">
      <c r="B49" s="38"/>
      <c r="C49" s="129" t="s">
        <v>93</v>
      </c>
      <c r="D49" s="129"/>
      <c r="E49" s="28" t="s">
        <v>8</v>
      </c>
      <c r="F49" s="395">
        <v>116.5605</v>
      </c>
      <c r="G49" s="396">
        <v>116.5605</v>
      </c>
      <c r="H49" s="396">
        <v>116.5605</v>
      </c>
      <c r="I49" s="395">
        <v>112.40309999999999</v>
      </c>
      <c r="J49" s="396">
        <v>112.40309999999999</v>
      </c>
      <c r="K49" s="397">
        <v>112.40309999999999</v>
      </c>
      <c r="L49" s="199">
        <v>85.588499999999996</v>
      </c>
      <c r="M49" s="200">
        <v>85.588499999999996</v>
      </c>
      <c r="N49" s="200">
        <v>85.588499999999996</v>
      </c>
      <c r="O49" s="199">
        <v>79.705399999999997</v>
      </c>
      <c r="P49" s="200">
        <v>79.705399999999997</v>
      </c>
      <c r="Q49" s="201">
        <v>79.705399999999997</v>
      </c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34"/>
    </row>
    <row r="50" spans="2:29" ht="15">
      <c r="B50" s="61"/>
      <c r="C50" s="129"/>
      <c r="D50" s="129"/>
      <c r="E50" s="131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28"/>
      <c r="S50" s="129"/>
      <c r="T50" s="28"/>
      <c r="U50" s="28"/>
      <c r="V50" s="28"/>
      <c r="W50" s="28"/>
      <c r="X50" s="28"/>
      <c r="Y50" s="28"/>
      <c r="Z50" s="28"/>
      <c r="AA50" s="28"/>
      <c r="AB50" s="28"/>
      <c r="AC50" s="34"/>
    </row>
    <row r="51" spans="2:29" ht="42.75" customHeight="1" thickBot="1">
      <c r="B51" s="465" t="s">
        <v>37</v>
      </c>
      <c r="C51" s="466"/>
      <c r="D51" s="466"/>
      <c r="E51" s="466"/>
      <c r="F51" s="466"/>
      <c r="G51" s="466"/>
      <c r="H51" s="466"/>
      <c r="I51" s="466"/>
      <c r="J51" s="466"/>
      <c r="K51" s="142"/>
      <c r="L51" s="142"/>
      <c r="M51" s="142"/>
      <c r="N51" s="142"/>
      <c r="O51" s="142"/>
      <c r="P51" s="142"/>
      <c r="Q51" s="142"/>
      <c r="R51" s="142"/>
      <c r="S51" s="142"/>
      <c r="T51" s="151"/>
      <c r="U51" s="151"/>
      <c r="V51" s="151"/>
      <c r="W51" s="151"/>
      <c r="X51" s="151"/>
      <c r="Y51" s="151"/>
      <c r="Z51" s="151"/>
      <c r="AA51" s="151"/>
      <c r="AB51" s="151"/>
      <c r="AC51" s="43"/>
    </row>
    <row r="52" spans="2:29" ht="9.75" customHeight="1">
      <c r="B52" s="62"/>
      <c r="C52" s="129"/>
      <c r="D52" s="129"/>
      <c r="E52" s="152"/>
      <c r="F52" s="28"/>
      <c r="G52" s="28"/>
      <c r="H52" s="28"/>
      <c r="I52" s="28"/>
      <c r="J52" s="28"/>
      <c r="K52" s="28"/>
      <c r="L52" s="139"/>
      <c r="M52" s="28"/>
      <c r="N52" s="28"/>
      <c r="O52" s="129"/>
      <c r="P52" s="129"/>
      <c r="Q52" s="28"/>
      <c r="R52" s="28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</row>
    <row r="53" spans="2:29" ht="21" customHeight="1" thickBot="1">
      <c r="B53" s="57" t="s">
        <v>38</v>
      </c>
      <c r="C53" s="129"/>
      <c r="D53" s="129"/>
      <c r="E53" s="131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</row>
    <row r="54" spans="2:29" ht="15.75">
      <c r="B54" s="25" t="s">
        <v>15</v>
      </c>
      <c r="C54" s="127"/>
      <c r="D54" s="127"/>
      <c r="E54" s="128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26"/>
    </row>
    <row r="55" spans="2:29" ht="15">
      <c r="B55" s="38"/>
      <c r="C55" s="129"/>
      <c r="D55" s="129"/>
      <c r="E55" s="131"/>
      <c r="F55" s="467" t="s">
        <v>39</v>
      </c>
      <c r="G55" s="468"/>
      <c r="H55" s="468"/>
      <c r="I55" s="467" t="s">
        <v>40</v>
      </c>
      <c r="J55" s="468"/>
      <c r="K55" s="468"/>
      <c r="L55" s="467" t="s">
        <v>41</v>
      </c>
      <c r="M55" s="468"/>
      <c r="N55" s="468"/>
      <c r="O55" s="467" t="s">
        <v>42</v>
      </c>
      <c r="P55" s="468"/>
      <c r="Q55" s="469"/>
      <c r="R55" s="467" t="s">
        <v>43</v>
      </c>
      <c r="S55" s="468"/>
      <c r="T55" s="469"/>
      <c r="U55" s="139"/>
      <c r="V55" s="139"/>
      <c r="W55" s="139"/>
      <c r="X55" s="139"/>
      <c r="Y55" s="139"/>
      <c r="Z55" s="129"/>
      <c r="AA55" s="129"/>
      <c r="AB55" s="129"/>
      <c r="AC55" s="34"/>
    </row>
    <row r="56" spans="2:29" s="64" customFormat="1" ht="57" customHeight="1">
      <c r="B56" s="63"/>
      <c r="C56" s="137"/>
      <c r="D56" s="137"/>
      <c r="E56" s="136"/>
      <c r="F56" s="166" t="s">
        <v>22</v>
      </c>
      <c r="G56" s="166" t="s">
        <v>23</v>
      </c>
      <c r="H56" s="166" t="s">
        <v>128</v>
      </c>
      <c r="I56" s="167" t="s">
        <v>22</v>
      </c>
      <c r="J56" s="167" t="s">
        <v>23</v>
      </c>
      <c r="K56" s="166" t="s">
        <v>128</v>
      </c>
      <c r="L56" s="167" t="s">
        <v>22</v>
      </c>
      <c r="M56" s="167" t="s">
        <v>23</v>
      </c>
      <c r="N56" s="166" t="s">
        <v>128</v>
      </c>
      <c r="O56" s="167" t="s">
        <v>22</v>
      </c>
      <c r="P56" s="167" t="s">
        <v>150</v>
      </c>
      <c r="Q56" s="166" t="s">
        <v>151</v>
      </c>
      <c r="R56" s="167" t="s">
        <v>22</v>
      </c>
      <c r="S56" s="167" t="s">
        <v>23</v>
      </c>
      <c r="T56" s="166" t="s">
        <v>128</v>
      </c>
      <c r="U56" s="133"/>
      <c r="V56" s="133"/>
      <c r="W56" s="133"/>
      <c r="X56" s="133"/>
      <c r="Y56" s="133"/>
      <c r="Z56" s="137"/>
      <c r="AA56" s="137"/>
      <c r="AB56" s="137"/>
      <c r="AC56" s="65"/>
    </row>
    <row r="57" spans="2:29" ht="18">
      <c r="B57" s="38"/>
      <c r="C57" s="129" t="s">
        <v>52</v>
      </c>
      <c r="D57" s="129"/>
      <c r="E57" s="28" t="s">
        <v>28</v>
      </c>
      <c r="F57" s="189">
        <v>44500.902000000002</v>
      </c>
      <c r="G57" s="190">
        <v>44500.902000000002</v>
      </c>
      <c r="H57" s="191">
        <v>44500.902000000002</v>
      </c>
      <c r="I57" s="189">
        <v>37432.720000000001</v>
      </c>
      <c r="J57" s="190">
        <v>37432.720000000001</v>
      </c>
      <c r="K57" s="191">
        <v>37432.720000000001</v>
      </c>
      <c r="L57" s="189">
        <v>34952.69</v>
      </c>
      <c r="M57" s="190">
        <v>34952.69</v>
      </c>
      <c r="N57" s="191">
        <v>34952.69</v>
      </c>
      <c r="O57" s="190">
        <v>26894.687000000002</v>
      </c>
      <c r="P57" s="190">
        <v>26894.687000000002</v>
      </c>
      <c r="Q57" s="190">
        <v>26894.687000000002</v>
      </c>
      <c r="R57" s="189">
        <v>19273.749</v>
      </c>
      <c r="S57" s="190">
        <v>19273.749</v>
      </c>
      <c r="T57" s="191">
        <v>19273.749</v>
      </c>
      <c r="U57" s="37"/>
      <c r="V57" s="37"/>
      <c r="W57" s="37"/>
      <c r="X57" s="37"/>
      <c r="Y57" s="37"/>
      <c r="Z57" s="129"/>
      <c r="AA57" s="129"/>
      <c r="AB57" s="129"/>
      <c r="AC57" s="34"/>
    </row>
    <row r="58" spans="2:29" ht="18">
      <c r="B58" s="38"/>
      <c r="C58" s="129" t="s">
        <v>53</v>
      </c>
      <c r="D58" s="129"/>
      <c r="E58" s="28" t="s">
        <v>28</v>
      </c>
      <c r="F58" s="193">
        <v>850.55799999999999</v>
      </c>
      <c r="G58" s="184">
        <v>850.55799999999999</v>
      </c>
      <c r="H58" s="194">
        <v>360.66500000000002</v>
      </c>
      <c r="I58" s="193">
        <v>496.24200000000002</v>
      </c>
      <c r="J58" s="184">
        <v>496.24200000000002</v>
      </c>
      <c r="K58" s="194">
        <v>210.423</v>
      </c>
      <c r="L58" s="193">
        <v>409.55399999999997</v>
      </c>
      <c r="M58" s="184">
        <v>409.55399999999997</v>
      </c>
      <c r="N58" s="194">
        <v>173.66499999999999</v>
      </c>
      <c r="O58" s="184">
        <v>264.59300000000002</v>
      </c>
      <c r="P58" s="184">
        <v>264.59300000000002</v>
      </c>
      <c r="Q58" s="184">
        <v>112.196</v>
      </c>
      <c r="R58" s="193">
        <v>172.041</v>
      </c>
      <c r="S58" s="184">
        <v>172.041</v>
      </c>
      <c r="T58" s="194">
        <v>72.950999999999993</v>
      </c>
      <c r="U58" s="37"/>
      <c r="V58" s="37"/>
      <c r="W58" s="37"/>
      <c r="X58" s="37"/>
      <c r="Y58" s="37"/>
      <c r="Z58" s="129"/>
      <c r="AA58" s="129"/>
      <c r="AB58" s="129"/>
      <c r="AC58" s="34"/>
    </row>
    <row r="59" spans="2:29" ht="18">
      <c r="B59" s="38"/>
      <c r="C59" s="129" t="s">
        <v>58</v>
      </c>
      <c r="D59" s="129"/>
      <c r="E59" s="28" t="s">
        <v>28</v>
      </c>
      <c r="F59" s="193">
        <v>728.01900000000001</v>
      </c>
      <c r="G59" s="184">
        <v>728.01900000000001</v>
      </c>
      <c r="H59" s="194">
        <v>728.01900000000001</v>
      </c>
      <c r="I59" s="193">
        <v>672.37699999999995</v>
      </c>
      <c r="J59" s="184">
        <v>672.37699999999995</v>
      </c>
      <c r="K59" s="194">
        <v>672.37699999999995</v>
      </c>
      <c r="L59" s="193">
        <v>699.04200000000003</v>
      </c>
      <c r="M59" s="184">
        <v>699.04200000000003</v>
      </c>
      <c r="N59" s="194">
        <v>699.04200000000003</v>
      </c>
      <c r="O59" s="202">
        <v>681.88</v>
      </c>
      <c r="P59" s="202">
        <v>681.88</v>
      </c>
      <c r="Q59" s="184">
        <v>681.88</v>
      </c>
      <c r="R59" s="193">
        <v>671.577</v>
      </c>
      <c r="S59" s="184">
        <v>671.577</v>
      </c>
      <c r="T59" s="194">
        <v>671.577</v>
      </c>
      <c r="U59" s="37"/>
      <c r="V59" s="37"/>
      <c r="W59" s="37"/>
      <c r="X59" s="37"/>
      <c r="Y59" s="37"/>
      <c r="Z59" s="129"/>
      <c r="AA59" s="129"/>
      <c r="AB59" s="129"/>
      <c r="AC59" s="34"/>
    </row>
    <row r="60" spans="2:29" ht="18">
      <c r="B60" s="38"/>
      <c r="C60" s="129" t="s">
        <v>54</v>
      </c>
      <c r="D60" s="129"/>
      <c r="E60" s="28"/>
      <c r="F60" s="193"/>
      <c r="G60" s="184"/>
      <c r="H60" s="194"/>
      <c r="I60" s="193"/>
      <c r="J60" s="184"/>
      <c r="K60" s="194"/>
      <c r="L60" s="193"/>
      <c r="M60" s="184"/>
      <c r="N60" s="194"/>
      <c r="O60" s="184"/>
      <c r="P60" s="184"/>
      <c r="Q60" s="184"/>
      <c r="R60" s="193"/>
      <c r="S60" s="184"/>
      <c r="T60" s="194"/>
      <c r="U60" s="37"/>
      <c r="V60" s="37"/>
      <c r="W60" s="37"/>
      <c r="X60" s="37"/>
      <c r="Y60" s="37"/>
      <c r="Z60" s="129"/>
      <c r="AA60" s="129"/>
      <c r="AB60" s="129"/>
      <c r="AC60" s="34"/>
    </row>
    <row r="61" spans="2:29" ht="18">
      <c r="B61" s="38"/>
      <c r="C61" s="49" t="s">
        <v>55</v>
      </c>
      <c r="D61" s="49"/>
      <c r="E61" s="28" t="s">
        <v>45</v>
      </c>
      <c r="F61" s="197">
        <v>10529.5512</v>
      </c>
      <c r="G61" s="183">
        <v>10529.5512</v>
      </c>
      <c r="H61" s="198">
        <v>4366.0554000000002</v>
      </c>
      <c r="I61" s="197">
        <v>5913.4920000000002</v>
      </c>
      <c r="J61" s="183">
        <v>5913.4920000000002</v>
      </c>
      <c r="K61" s="198">
        <v>2452.0165000000002</v>
      </c>
      <c r="L61" s="197">
        <v>4986.3338999999996</v>
      </c>
      <c r="M61" s="183">
        <v>4986.3338999999996</v>
      </c>
      <c r="N61" s="198">
        <v>2067.5724</v>
      </c>
      <c r="O61" s="183">
        <v>2947.1671000000001</v>
      </c>
      <c r="P61" s="183">
        <v>2947.1671000000001</v>
      </c>
      <c r="Q61" s="183">
        <v>1222.0364</v>
      </c>
      <c r="R61" s="197">
        <v>1857.3151</v>
      </c>
      <c r="S61" s="183">
        <v>1857.3151</v>
      </c>
      <c r="T61" s="198">
        <v>770.13160000000005</v>
      </c>
      <c r="U61" s="28"/>
      <c r="V61" s="28"/>
      <c r="W61" s="28"/>
      <c r="X61" s="28"/>
      <c r="Y61" s="28"/>
      <c r="Z61" s="129"/>
      <c r="AA61" s="129"/>
      <c r="AB61" s="129"/>
      <c r="AC61" s="34"/>
    </row>
    <row r="62" spans="2:29" ht="18">
      <c r="B62" s="38"/>
      <c r="C62" s="49" t="s">
        <v>56</v>
      </c>
      <c r="D62" s="49"/>
      <c r="E62" s="28" t="s">
        <v>45</v>
      </c>
      <c r="F62" s="197">
        <v>10346.5216</v>
      </c>
      <c r="G62" s="183">
        <v>10346.5216</v>
      </c>
      <c r="H62" s="198">
        <v>4304.3011999999999</v>
      </c>
      <c r="I62" s="197">
        <v>5810.7008999999998</v>
      </c>
      <c r="J62" s="183">
        <v>5810.7008999999998</v>
      </c>
      <c r="K62" s="198">
        <v>2417.3348000000001</v>
      </c>
      <c r="L62" s="197">
        <v>4899.6590999999999</v>
      </c>
      <c r="M62" s="183">
        <v>4899.6590999999999</v>
      </c>
      <c r="N62" s="198">
        <v>2038.3284000000001</v>
      </c>
      <c r="O62" s="183">
        <v>2895.9380999999998</v>
      </c>
      <c r="P62" s="183">
        <v>2895.9380999999998</v>
      </c>
      <c r="Q62" s="183">
        <v>1204.7517</v>
      </c>
      <c r="R62" s="197">
        <v>1825.0304000000001</v>
      </c>
      <c r="S62" s="183">
        <v>1825.0304000000001</v>
      </c>
      <c r="T62" s="198">
        <v>759.23879999999997</v>
      </c>
      <c r="U62" s="28"/>
      <c r="V62" s="28"/>
      <c r="W62" s="28"/>
      <c r="X62" s="28"/>
      <c r="Y62" s="28"/>
      <c r="Z62" s="129"/>
      <c r="AA62" s="129"/>
      <c r="AB62" s="129"/>
      <c r="AC62" s="34"/>
    </row>
    <row r="63" spans="2:29" ht="18">
      <c r="B63" s="38"/>
      <c r="C63" s="49" t="s">
        <v>57</v>
      </c>
      <c r="D63" s="49"/>
      <c r="E63" s="28" t="s">
        <v>45</v>
      </c>
      <c r="F63" s="199">
        <v>10201.7875</v>
      </c>
      <c r="G63" s="200">
        <v>10201.7875</v>
      </c>
      <c r="H63" s="201">
        <v>4255.4678999999996</v>
      </c>
      <c r="I63" s="199">
        <v>5729.4169000000002</v>
      </c>
      <c r="J63" s="200">
        <v>5729.4169000000002</v>
      </c>
      <c r="K63" s="201">
        <v>2389.9096</v>
      </c>
      <c r="L63" s="199">
        <v>4831.1193000000003</v>
      </c>
      <c r="M63" s="200">
        <v>4831.1193000000003</v>
      </c>
      <c r="N63" s="201">
        <v>2015.2030999999999</v>
      </c>
      <c r="O63" s="200">
        <v>2855.4277000000002</v>
      </c>
      <c r="P63" s="200">
        <v>2855.4277000000002</v>
      </c>
      <c r="Q63" s="200">
        <v>1191.0835</v>
      </c>
      <c r="R63" s="199">
        <v>1799.5006000000001</v>
      </c>
      <c r="S63" s="200">
        <v>1799.5006000000001</v>
      </c>
      <c r="T63" s="201">
        <v>750.625</v>
      </c>
      <c r="U63" s="28"/>
      <c r="V63" s="28"/>
      <c r="W63" s="28"/>
      <c r="X63" s="28"/>
      <c r="Y63" s="28"/>
      <c r="Z63" s="129"/>
      <c r="AA63" s="129"/>
      <c r="AB63" s="129"/>
      <c r="AC63" s="34"/>
    </row>
    <row r="64" spans="2:29" ht="13.5" customHeight="1" thickBot="1">
      <c r="B64" s="66"/>
      <c r="C64" s="142"/>
      <c r="D64" s="142"/>
      <c r="E64" s="143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471"/>
      <c r="Q64" s="472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43"/>
    </row>
    <row r="65" spans="3:28" ht="6.75" customHeight="1">
      <c r="C65" s="129"/>
      <c r="D65" s="129"/>
      <c r="E65" s="131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</row>
    <row r="66" spans="3:28" ht="6.75" customHeight="1">
      <c r="C66" s="129"/>
      <c r="D66" s="129"/>
      <c r="E66" s="131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</row>
    <row r="67" spans="3:28" ht="6.75" customHeight="1">
      <c r="C67" s="129"/>
      <c r="D67" s="129"/>
      <c r="E67" s="131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</row>
    <row r="68" spans="3:28" ht="6.75" customHeight="1">
      <c r="C68" s="129"/>
      <c r="D68" s="129"/>
      <c r="E68" s="131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</row>
    <row r="69" spans="3:28" ht="6.75" customHeight="1">
      <c r="C69" s="129"/>
      <c r="D69" s="129"/>
      <c r="E69" s="131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</row>
    <row r="70" spans="3:28" ht="6.75" customHeight="1">
      <c r="C70" s="129"/>
      <c r="D70" s="129"/>
      <c r="E70" s="131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</row>
    <row r="71" spans="3:28" ht="6.75" customHeight="1">
      <c r="C71" s="129"/>
      <c r="D71" s="129"/>
      <c r="E71" s="131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</row>
    <row r="72" spans="3:28" ht="6.75" customHeight="1">
      <c r="C72" s="129"/>
      <c r="D72" s="129"/>
      <c r="E72" s="131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129"/>
      <c r="AB72" s="129"/>
    </row>
    <row r="73" spans="3:28" ht="6.75" customHeight="1">
      <c r="C73" s="129"/>
      <c r="D73" s="129"/>
      <c r="E73" s="131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  <c r="AA73" s="129"/>
      <c r="AB73" s="129"/>
    </row>
    <row r="74" spans="3:28" ht="6.75" customHeight="1">
      <c r="C74" s="129"/>
      <c r="D74" s="129"/>
      <c r="E74" s="131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  <c r="AA74" s="129"/>
      <c r="AB74" s="129"/>
    </row>
    <row r="75" spans="3:28" ht="6.75" customHeight="1">
      <c r="C75" s="129"/>
      <c r="D75" s="129"/>
      <c r="E75" s="131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  <c r="AA75" s="129"/>
      <c r="AB75" s="129"/>
    </row>
    <row r="76" spans="3:28" ht="6.75" customHeight="1">
      <c r="C76" s="129"/>
      <c r="D76" s="129"/>
      <c r="E76" s="131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  <c r="AA76" s="129"/>
      <c r="AB76" s="129"/>
    </row>
    <row r="77" spans="3:28" ht="6.75" customHeight="1">
      <c r="C77" s="129"/>
      <c r="D77" s="129"/>
      <c r="E77" s="131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129"/>
      <c r="AB77" s="129"/>
    </row>
    <row r="78" spans="3:28" ht="6.75" customHeight="1">
      <c r="C78" s="129"/>
      <c r="D78" s="129"/>
      <c r="E78" s="131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  <c r="AA78" s="129"/>
      <c r="AB78" s="129"/>
    </row>
    <row r="79" spans="3:28" ht="6.75" customHeight="1">
      <c r="C79" s="129"/>
      <c r="D79" s="129"/>
      <c r="E79" s="131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</row>
    <row r="80" spans="3:28" ht="6.75" customHeight="1">
      <c r="C80" s="129"/>
      <c r="D80" s="129"/>
      <c r="E80" s="131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</row>
    <row r="81" spans="3:28" ht="6.75" customHeight="1">
      <c r="C81" s="129"/>
      <c r="D81" s="129"/>
      <c r="E81" s="131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  <c r="AA81" s="129"/>
      <c r="AB81" s="129"/>
    </row>
    <row r="82" spans="3:28" ht="6.75" customHeight="1">
      <c r="C82" s="129"/>
      <c r="D82" s="129"/>
      <c r="E82" s="131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  <c r="AA82" s="129"/>
      <c r="AB82" s="129"/>
    </row>
    <row r="83" spans="3:28" ht="6.75" customHeight="1">
      <c r="C83" s="129"/>
      <c r="D83" s="129"/>
      <c r="E83" s="131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</row>
    <row r="84" spans="3:28" ht="6.75" customHeight="1">
      <c r="C84" s="129"/>
      <c r="D84" s="129"/>
      <c r="E84" s="131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  <c r="AA84" s="129"/>
      <c r="AB84" s="129"/>
    </row>
    <row r="85" spans="3:28" ht="6.75" customHeight="1">
      <c r="C85" s="129"/>
      <c r="D85" s="129"/>
      <c r="E85" s="131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  <c r="AA85" s="129"/>
      <c r="AB85" s="129"/>
    </row>
    <row r="86" spans="3:28" ht="6.75" customHeight="1">
      <c r="C86" s="129"/>
      <c r="D86" s="129"/>
      <c r="E86" s="131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  <c r="AA86" s="129"/>
      <c r="AB86" s="129"/>
    </row>
    <row r="87" spans="3:28" ht="6.75" customHeight="1">
      <c r="C87" s="129"/>
      <c r="D87" s="129"/>
      <c r="E87" s="131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  <c r="AA87" s="129"/>
      <c r="AB87" s="129"/>
    </row>
    <row r="88" spans="3:28" ht="6.75" customHeight="1">
      <c r="C88" s="129"/>
      <c r="D88" s="129"/>
      <c r="E88" s="131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29"/>
      <c r="AA88" s="129"/>
      <c r="AB88" s="129"/>
    </row>
    <row r="89" spans="3:28" ht="6.75" customHeight="1">
      <c r="C89" s="129"/>
      <c r="D89" s="129"/>
      <c r="E89" s="131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  <c r="AA89" s="129"/>
      <c r="AB89" s="129"/>
    </row>
    <row r="90" spans="3:28" ht="6.75" customHeight="1">
      <c r="C90" s="129"/>
      <c r="D90" s="129"/>
      <c r="E90" s="131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</row>
    <row r="91" spans="3:28" ht="6.75" customHeight="1">
      <c r="C91" s="129"/>
      <c r="D91" s="129"/>
      <c r="E91" s="131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  <c r="AA91" s="129"/>
      <c r="AB91" s="129"/>
    </row>
    <row r="92" spans="3:28" ht="6.75" customHeight="1">
      <c r="C92" s="129"/>
      <c r="D92" s="129"/>
      <c r="E92" s="131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</row>
    <row r="93" spans="3:28" ht="6.75" customHeight="1">
      <c r="C93" s="129"/>
      <c r="D93" s="129"/>
      <c r="E93" s="131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</row>
    <row r="94" spans="3:28" ht="6.75" customHeight="1">
      <c r="C94" s="129"/>
      <c r="D94" s="129"/>
      <c r="E94" s="131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</row>
    <row r="95" spans="3:28" ht="6.75" customHeight="1">
      <c r="C95" s="129"/>
      <c r="D95" s="129"/>
      <c r="E95" s="131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</row>
    <row r="96" spans="3:28" ht="6.75" customHeight="1">
      <c r="C96" s="129"/>
      <c r="D96" s="129"/>
      <c r="E96" s="131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</row>
    <row r="97" spans="3:28" ht="6.75" customHeight="1">
      <c r="C97" s="129"/>
      <c r="D97" s="129"/>
      <c r="E97" s="131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</row>
    <row r="98" spans="3:28" ht="6.75" customHeight="1">
      <c r="C98" s="129"/>
      <c r="D98" s="129"/>
      <c r="E98" s="131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</row>
    <row r="99" spans="3:28" ht="6.75" customHeight="1">
      <c r="C99" s="129"/>
      <c r="D99" s="129"/>
      <c r="E99" s="131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  <c r="AA99" s="129"/>
      <c r="AB99" s="129"/>
    </row>
    <row r="100" spans="3:28" ht="6.75" customHeight="1">
      <c r="C100" s="129"/>
      <c r="D100" s="129"/>
      <c r="E100" s="131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  <c r="AA100" s="129"/>
      <c r="AB100" s="129"/>
    </row>
    <row r="101" spans="3:28" ht="6.75" customHeight="1">
      <c r="C101" s="129"/>
      <c r="D101" s="129"/>
      <c r="E101" s="131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</row>
    <row r="102" spans="3:28" ht="6.75" customHeight="1">
      <c r="C102" s="129"/>
      <c r="D102" s="129"/>
      <c r="E102" s="131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</row>
    <row r="103" spans="3:28" ht="6.75" customHeight="1">
      <c r="C103" s="129"/>
      <c r="D103" s="129"/>
      <c r="E103" s="131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  <c r="AA103" s="129"/>
      <c r="AB103" s="129"/>
    </row>
    <row r="104" spans="3:28" ht="6.75" customHeight="1">
      <c r="C104" s="129"/>
      <c r="D104" s="129"/>
      <c r="E104" s="131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  <c r="AA104" s="129"/>
      <c r="AB104" s="129"/>
    </row>
    <row r="105" spans="3:28" ht="6.75" customHeight="1">
      <c r="C105" s="129"/>
      <c r="D105" s="129"/>
      <c r="E105" s="131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  <c r="AA105" s="129"/>
      <c r="AB105" s="129"/>
    </row>
    <row r="106" spans="3:28" ht="6.75" customHeight="1">
      <c r="C106" s="129"/>
      <c r="D106" s="129"/>
      <c r="E106" s="131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  <c r="AA106" s="129"/>
      <c r="AB106" s="129"/>
    </row>
    <row r="107" spans="3:28" ht="6.75" customHeight="1">
      <c r="C107" s="129"/>
      <c r="D107" s="129"/>
      <c r="E107" s="131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  <c r="AA107" s="129"/>
      <c r="AB107" s="129"/>
    </row>
    <row r="108" spans="3:28" ht="6.75" customHeight="1">
      <c r="C108" s="129"/>
      <c r="D108" s="129"/>
      <c r="E108" s="131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  <c r="AA108" s="129"/>
      <c r="AB108" s="129"/>
    </row>
    <row r="109" spans="3:28" ht="6.75" customHeight="1">
      <c r="C109" s="129"/>
      <c r="D109" s="129"/>
      <c r="E109" s="131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  <c r="AA109" s="129"/>
      <c r="AB109" s="129"/>
    </row>
    <row r="110" spans="3:28" ht="6.75" customHeight="1">
      <c r="C110" s="129"/>
      <c r="D110" s="129"/>
      <c r="E110" s="131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  <c r="AA110" s="129"/>
      <c r="AB110" s="129"/>
    </row>
    <row r="111" spans="3:28" ht="6.75" customHeight="1">
      <c r="C111" s="129"/>
      <c r="D111" s="129"/>
      <c r="E111" s="131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  <c r="Z111" s="129"/>
      <c r="AA111" s="129"/>
      <c r="AB111" s="129"/>
    </row>
    <row r="112" spans="3:28" ht="6.75" customHeight="1">
      <c r="C112" s="129"/>
      <c r="D112" s="129"/>
      <c r="E112" s="131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  <c r="Z112" s="129"/>
      <c r="AA112" s="129"/>
      <c r="AB112" s="129"/>
    </row>
    <row r="113" spans="2:29" ht="15">
      <c r="B113" s="67"/>
      <c r="C113" s="150"/>
      <c r="D113" s="150"/>
      <c r="E113" s="150"/>
      <c r="F113" s="150"/>
      <c r="G113" s="150"/>
      <c r="H113" s="150"/>
      <c r="I113" s="150"/>
      <c r="J113" s="150"/>
      <c r="K113" s="150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129"/>
      <c r="Z113" s="129"/>
      <c r="AA113" s="129"/>
      <c r="AB113" s="129"/>
    </row>
    <row r="114" spans="2:29" ht="27" customHeight="1" thickBot="1">
      <c r="B114" s="24" t="s">
        <v>14</v>
      </c>
      <c r="C114" s="129"/>
      <c r="D114" s="129"/>
      <c r="E114" s="131"/>
      <c r="F114" s="129"/>
      <c r="G114" s="129"/>
      <c r="H114" s="129"/>
      <c r="I114" s="129"/>
      <c r="J114" s="129"/>
      <c r="K114" s="129"/>
      <c r="L114" s="129"/>
      <c r="M114" s="28"/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  <c r="Z114" s="129"/>
      <c r="AA114" s="129"/>
      <c r="AB114" s="129"/>
    </row>
    <row r="115" spans="2:29" ht="15.75">
      <c r="B115" s="68" t="s">
        <v>130</v>
      </c>
      <c r="C115" s="153"/>
      <c r="D115" s="154"/>
      <c r="E115" s="69"/>
      <c r="F115" s="69"/>
      <c r="G115" s="69"/>
      <c r="H115" s="69"/>
      <c r="I115" s="69"/>
      <c r="J115" s="69"/>
      <c r="K115" s="69"/>
      <c r="L115" s="69"/>
      <c r="M115" s="69"/>
      <c r="N115" s="153"/>
      <c r="O115" s="153"/>
      <c r="P115" s="69"/>
      <c r="Q115" s="69"/>
      <c r="R115" s="69"/>
      <c r="S115" s="69"/>
      <c r="T115" s="69"/>
      <c r="U115" s="69"/>
      <c r="V115" s="69"/>
      <c r="W115" s="69"/>
      <c r="X115" s="153"/>
      <c r="Y115" s="153"/>
      <c r="Z115" s="153"/>
      <c r="AA115" s="153"/>
      <c r="AB115" s="153"/>
      <c r="AC115" s="26"/>
    </row>
    <row r="116" spans="2:29" ht="14.25">
      <c r="B116" s="45"/>
      <c r="C116" s="49"/>
      <c r="D116" s="155"/>
      <c r="E116" s="156"/>
      <c r="F116" s="156"/>
      <c r="G116" s="156"/>
      <c r="H116" s="156"/>
      <c r="I116" s="156"/>
      <c r="J116" s="156"/>
      <c r="K116" s="156"/>
      <c r="L116" s="156"/>
      <c r="M116" s="156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34"/>
    </row>
    <row r="117" spans="2:29" ht="14.25">
      <c r="B117" s="45"/>
      <c r="C117" s="49"/>
      <c r="D117" s="157"/>
      <c r="E117" s="473" t="s">
        <v>16</v>
      </c>
      <c r="F117" s="474"/>
      <c r="G117" s="474"/>
      <c r="H117" s="474"/>
      <c r="I117" s="474"/>
      <c r="J117" s="474"/>
      <c r="K117" s="474"/>
      <c r="L117" s="474"/>
      <c r="M117" s="474"/>
      <c r="N117" s="474"/>
      <c r="O117" s="474"/>
      <c r="P117" s="474"/>
      <c r="Q117" s="473" t="s">
        <v>17</v>
      </c>
      <c r="R117" s="474"/>
      <c r="S117" s="474"/>
      <c r="T117" s="474"/>
      <c r="U117" s="474"/>
      <c r="V117" s="474"/>
      <c r="W117" s="474"/>
      <c r="X117" s="474"/>
      <c r="Y117" s="474"/>
      <c r="Z117" s="474"/>
      <c r="AA117" s="474"/>
      <c r="AB117" s="474"/>
      <c r="AC117" s="34"/>
    </row>
    <row r="118" spans="2:29" ht="12.75" customHeight="1">
      <c r="B118" s="45"/>
      <c r="C118" s="49"/>
      <c r="D118" s="157"/>
      <c r="E118" s="475" t="s">
        <v>47</v>
      </c>
      <c r="F118" s="476"/>
      <c r="G118" s="476"/>
      <c r="H118" s="476"/>
      <c r="I118" s="476"/>
      <c r="J118" s="477"/>
      <c r="K118" s="478" t="s">
        <v>76</v>
      </c>
      <c r="L118" s="478" t="s">
        <v>77</v>
      </c>
      <c r="M118" s="478" t="s">
        <v>48</v>
      </c>
      <c r="N118" s="478" t="s">
        <v>49</v>
      </c>
      <c r="O118" s="478" t="s">
        <v>131</v>
      </c>
      <c r="P118" s="478" t="s">
        <v>124</v>
      </c>
      <c r="Q118" s="480" t="s">
        <v>47</v>
      </c>
      <c r="R118" s="474"/>
      <c r="S118" s="474"/>
      <c r="T118" s="474"/>
      <c r="U118" s="474"/>
      <c r="V118" s="474"/>
      <c r="W118" s="478" t="s">
        <v>76</v>
      </c>
      <c r="X118" s="478" t="s">
        <v>77</v>
      </c>
      <c r="Y118" s="478" t="s">
        <v>48</v>
      </c>
      <c r="Z118" s="478" t="s">
        <v>49</v>
      </c>
      <c r="AA118" s="478" t="s">
        <v>131</v>
      </c>
      <c r="AB118" s="478" t="s">
        <v>124</v>
      </c>
      <c r="AC118" s="34"/>
    </row>
    <row r="119" spans="2:29" ht="54" customHeight="1">
      <c r="B119" s="70"/>
      <c r="C119" s="49"/>
      <c r="D119" s="157"/>
      <c r="E119" s="165" t="s">
        <v>137</v>
      </c>
      <c r="F119" s="165" t="s">
        <v>174</v>
      </c>
      <c r="G119" s="165" t="s">
        <v>135</v>
      </c>
      <c r="H119" s="165" t="s">
        <v>175</v>
      </c>
      <c r="I119" s="165" t="s">
        <v>136</v>
      </c>
      <c r="J119" s="164" t="s">
        <v>50</v>
      </c>
      <c r="K119" s="479"/>
      <c r="L119" s="479"/>
      <c r="M119" s="479"/>
      <c r="N119" s="479"/>
      <c r="O119" s="479"/>
      <c r="P119" s="479"/>
      <c r="Q119" s="165" t="s">
        <v>137</v>
      </c>
      <c r="R119" s="165" t="s">
        <v>174</v>
      </c>
      <c r="S119" s="165" t="s">
        <v>135</v>
      </c>
      <c r="T119" s="165" t="s">
        <v>175</v>
      </c>
      <c r="U119" s="165" t="s">
        <v>136</v>
      </c>
      <c r="V119" s="164" t="s">
        <v>50</v>
      </c>
      <c r="W119" s="479"/>
      <c r="X119" s="479"/>
      <c r="Y119" s="479"/>
      <c r="Z119" s="479"/>
      <c r="AA119" s="479"/>
      <c r="AB119" s="479"/>
      <c r="AC119" s="34"/>
    </row>
    <row r="120" spans="2:29" ht="15">
      <c r="B120" s="45"/>
      <c r="C120" s="49" t="s">
        <v>51</v>
      </c>
      <c r="D120" s="37" t="s">
        <v>26</v>
      </c>
      <c r="E120" s="203">
        <v>30016.67</v>
      </c>
      <c r="F120" s="171">
        <v>30016.67</v>
      </c>
      <c r="G120" s="171">
        <v>30016.67</v>
      </c>
      <c r="H120" s="171">
        <v>30016.67</v>
      </c>
      <c r="I120" s="171">
        <v>30016.67</v>
      </c>
      <c r="J120" s="171">
        <v>30016.67</v>
      </c>
      <c r="K120" s="172">
        <v>30016.67</v>
      </c>
      <c r="L120" s="204">
        <v>30016.67</v>
      </c>
      <c r="M120" s="204">
        <v>30016.67</v>
      </c>
      <c r="N120" s="171">
        <v>30016.67</v>
      </c>
      <c r="O120" s="172">
        <v>30016.67</v>
      </c>
      <c r="P120" s="172">
        <v>30016.67</v>
      </c>
      <c r="Q120" s="203">
        <v>44377.885000000002</v>
      </c>
      <c r="R120" s="171">
        <v>44377.885000000002</v>
      </c>
      <c r="S120" s="168">
        <v>44377.885000000002</v>
      </c>
      <c r="T120" s="171">
        <v>44377.885000000002</v>
      </c>
      <c r="U120" s="171">
        <v>44377.885000000002</v>
      </c>
      <c r="V120" s="171">
        <v>44377.885000000002</v>
      </c>
      <c r="W120" s="172">
        <v>44377.885000000002</v>
      </c>
      <c r="X120" s="204">
        <v>44377.885000000002</v>
      </c>
      <c r="Y120" s="204">
        <v>44377.885000000002</v>
      </c>
      <c r="Z120" s="204">
        <v>44377.885000000002</v>
      </c>
      <c r="AA120" s="172">
        <v>44377.885000000002</v>
      </c>
      <c r="AB120" s="172">
        <v>44377.885000000002</v>
      </c>
      <c r="AC120" s="34"/>
    </row>
    <row r="121" spans="2:29" ht="15">
      <c r="B121" s="45"/>
      <c r="C121" s="49" t="s">
        <v>52</v>
      </c>
      <c r="D121" s="37" t="s">
        <v>28</v>
      </c>
      <c r="E121" s="205">
        <v>44500.902000000002</v>
      </c>
      <c r="F121" s="173">
        <v>44500.902000000002</v>
      </c>
      <c r="G121" s="173">
        <v>44500.902000000002</v>
      </c>
      <c r="H121" s="173">
        <v>44500.902000000002</v>
      </c>
      <c r="I121" s="173">
        <v>44500.902000000002</v>
      </c>
      <c r="J121" s="173">
        <v>44500.902000000002</v>
      </c>
      <c r="K121" s="174">
        <v>44500.902000000002</v>
      </c>
      <c r="L121" s="206">
        <v>44500.902000000002</v>
      </c>
      <c r="M121" s="206">
        <v>44500.902000000002</v>
      </c>
      <c r="N121" s="173">
        <v>44500.902000000002</v>
      </c>
      <c r="O121" s="174">
        <v>44500.902000000002</v>
      </c>
      <c r="P121" s="174">
        <v>44500.902000000002</v>
      </c>
      <c r="Q121" s="205">
        <v>37432.720000000001</v>
      </c>
      <c r="R121" s="173">
        <v>37432.720000000001</v>
      </c>
      <c r="S121" s="168">
        <v>37432.720000000001</v>
      </c>
      <c r="T121" s="173">
        <v>37432.720000000001</v>
      </c>
      <c r="U121" s="173">
        <v>37432.720000000001</v>
      </c>
      <c r="V121" s="173">
        <v>37432.720000000001</v>
      </c>
      <c r="W121" s="174">
        <v>37432.720000000001</v>
      </c>
      <c r="X121" s="206">
        <v>37432.720000000001</v>
      </c>
      <c r="Y121" s="206">
        <v>37432.720000000001</v>
      </c>
      <c r="Z121" s="206">
        <v>37432.720000000001</v>
      </c>
      <c r="AA121" s="174">
        <v>37432.720000000001</v>
      </c>
      <c r="AB121" s="174">
        <v>37432.720000000001</v>
      </c>
      <c r="AC121" s="34"/>
    </row>
    <row r="122" spans="2:29" ht="15">
      <c r="B122" s="45"/>
      <c r="C122" s="49" t="s">
        <v>53</v>
      </c>
      <c r="D122" s="37" t="s">
        <v>28</v>
      </c>
      <c r="E122" s="205">
        <v>6550.6409999999996</v>
      </c>
      <c r="F122" s="173">
        <v>2777.6889999999999</v>
      </c>
      <c r="G122" s="173">
        <v>6550.6409999999996</v>
      </c>
      <c r="H122" s="173">
        <v>3559.8249999999998</v>
      </c>
      <c r="I122" s="173">
        <v>6550.6409999999996</v>
      </c>
      <c r="J122" s="173">
        <v>0</v>
      </c>
      <c r="K122" s="174">
        <v>6550.6409999999996</v>
      </c>
      <c r="L122" s="206">
        <v>6550.6409999999996</v>
      </c>
      <c r="M122" s="206">
        <v>6550.6409999999996</v>
      </c>
      <c r="N122" s="173">
        <v>6550.6409999999996</v>
      </c>
      <c r="O122" s="174">
        <v>2777.6889999999999</v>
      </c>
      <c r="P122" s="174">
        <v>6550.6409999999996</v>
      </c>
      <c r="Q122" s="205">
        <v>6412.3019999999997</v>
      </c>
      <c r="R122" s="173">
        <v>2719.029</v>
      </c>
      <c r="S122" s="168">
        <v>6412.3019999999997</v>
      </c>
      <c r="T122" s="173">
        <v>3484.6469999999999</v>
      </c>
      <c r="U122" s="173">
        <v>6412.3019999999997</v>
      </c>
      <c r="V122" s="173">
        <v>0</v>
      </c>
      <c r="W122" s="174">
        <v>6412.3019999999997</v>
      </c>
      <c r="X122" s="206">
        <v>6412.3019999999997</v>
      </c>
      <c r="Y122" s="206">
        <v>6412.3019999999997</v>
      </c>
      <c r="Z122" s="206">
        <v>6412.3019999999997</v>
      </c>
      <c r="AA122" s="174">
        <v>2719.029</v>
      </c>
      <c r="AB122" s="174">
        <v>6412.3019999999997</v>
      </c>
      <c r="AC122" s="34"/>
    </row>
    <row r="123" spans="2:29" ht="15">
      <c r="B123" s="45"/>
      <c r="C123" s="49" t="s">
        <v>54</v>
      </c>
      <c r="D123" s="37"/>
      <c r="E123" s="205"/>
      <c r="F123" s="173"/>
      <c r="G123" s="173"/>
      <c r="H123" s="173"/>
      <c r="I123" s="173"/>
      <c r="J123" s="173"/>
      <c r="K123" s="174"/>
      <c r="L123" s="206"/>
      <c r="M123" s="206"/>
      <c r="N123" s="173"/>
      <c r="O123" s="174"/>
      <c r="P123" s="174"/>
      <c r="Q123" s="205"/>
      <c r="R123" s="173"/>
      <c r="S123" s="168"/>
      <c r="T123" s="173"/>
      <c r="U123" s="173"/>
      <c r="V123" s="173"/>
      <c r="W123" s="174"/>
      <c r="X123" s="206"/>
      <c r="Y123" s="206"/>
      <c r="Z123" s="206"/>
      <c r="AA123" s="174"/>
      <c r="AB123" s="174"/>
      <c r="AC123" s="34"/>
    </row>
    <row r="124" spans="2:29" ht="15">
      <c r="B124" s="45"/>
      <c r="C124" s="49" t="s">
        <v>55</v>
      </c>
      <c r="D124" s="37" t="s">
        <v>8</v>
      </c>
      <c r="E124" s="207">
        <v>85.317599999999999</v>
      </c>
      <c r="F124" s="168">
        <v>35.3767</v>
      </c>
      <c r="G124" s="168">
        <v>85.317599999999999</v>
      </c>
      <c r="H124" s="168">
        <v>46.818100000000001</v>
      </c>
      <c r="I124" s="168">
        <v>85.317599999999999</v>
      </c>
      <c r="J124" s="168">
        <v>0</v>
      </c>
      <c r="K124" s="175">
        <v>85.317599999999999</v>
      </c>
      <c r="L124" s="208">
        <v>85.317599999999999</v>
      </c>
      <c r="M124" s="208">
        <v>85.317599999999999</v>
      </c>
      <c r="N124" s="168">
        <v>85.317599999999999</v>
      </c>
      <c r="O124" s="175">
        <v>35.3767</v>
      </c>
      <c r="P124" s="175">
        <v>85.317599999999999</v>
      </c>
      <c r="Q124" s="207">
        <v>80.701499999999996</v>
      </c>
      <c r="R124" s="168">
        <v>33.462699999999998</v>
      </c>
      <c r="S124" s="168">
        <v>80.701499999999996</v>
      </c>
      <c r="T124" s="168">
        <v>44.284999999999997</v>
      </c>
      <c r="U124" s="168">
        <v>80.701499999999996</v>
      </c>
      <c r="V124" s="168">
        <v>0</v>
      </c>
      <c r="W124" s="175">
        <v>80.701499999999996</v>
      </c>
      <c r="X124" s="208">
        <v>80.701499999999996</v>
      </c>
      <c r="Y124" s="208">
        <v>80.701499999999996</v>
      </c>
      <c r="Z124" s="208">
        <v>80.701499999999996</v>
      </c>
      <c r="AA124" s="175">
        <v>33.462699999999998</v>
      </c>
      <c r="AB124" s="175">
        <v>80.701499999999996</v>
      </c>
      <c r="AC124" s="34"/>
    </row>
    <row r="125" spans="2:29" ht="15">
      <c r="B125" s="45"/>
      <c r="C125" s="49" t="s">
        <v>56</v>
      </c>
      <c r="D125" s="37" t="s">
        <v>8</v>
      </c>
      <c r="E125" s="207">
        <v>83.834500000000006</v>
      </c>
      <c r="F125" s="168">
        <v>34.876399999999997</v>
      </c>
      <c r="G125" s="168">
        <v>83.834500000000006</v>
      </c>
      <c r="H125" s="168">
        <v>46.092599999999997</v>
      </c>
      <c r="I125" s="168">
        <v>83.834500000000006</v>
      </c>
      <c r="J125" s="168">
        <v>0</v>
      </c>
      <c r="K125" s="175">
        <v>83.834500000000006</v>
      </c>
      <c r="L125" s="208">
        <v>83.834500000000006</v>
      </c>
      <c r="M125" s="208">
        <v>83.834500000000006</v>
      </c>
      <c r="N125" s="168">
        <v>83.834500000000006</v>
      </c>
      <c r="O125" s="175">
        <v>34.876399999999997</v>
      </c>
      <c r="P125" s="175">
        <v>83.834500000000006</v>
      </c>
      <c r="Q125" s="207">
        <v>79.298699999999997</v>
      </c>
      <c r="R125" s="168">
        <v>32.989400000000003</v>
      </c>
      <c r="S125" s="168">
        <v>79.298699999999997</v>
      </c>
      <c r="T125" s="168">
        <v>43.598700000000001</v>
      </c>
      <c r="U125" s="168">
        <v>79.298699999999997</v>
      </c>
      <c r="V125" s="168">
        <v>0</v>
      </c>
      <c r="W125" s="175">
        <v>79.298699999999997</v>
      </c>
      <c r="X125" s="208">
        <v>79.298699999999997</v>
      </c>
      <c r="Y125" s="208">
        <v>79.298699999999997</v>
      </c>
      <c r="Z125" s="208">
        <v>79.298699999999997</v>
      </c>
      <c r="AA125" s="175">
        <v>32.989400000000003</v>
      </c>
      <c r="AB125" s="175">
        <v>79.298699999999997</v>
      </c>
      <c r="AC125" s="34"/>
    </row>
    <row r="126" spans="2:29" ht="15">
      <c r="B126" s="45"/>
      <c r="C126" s="49" t="s">
        <v>57</v>
      </c>
      <c r="D126" s="37" t="s">
        <v>8</v>
      </c>
      <c r="E126" s="209">
        <v>82.661799999999999</v>
      </c>
      <c r="F126" s="176">
        <v>34.480699999999999</v>
      </c>
      <c r="G126" s="176">
        <v>82.661799999999999</v>
      </c>
      <c r="H126" s="176">
        <v>45.518900000000002</v>
      </c>
      <c r="I126" s="176">
        <v>82.661799999999999</v>
      </c>
      <c r="J126" s="176">
        <v>0</v>
      </c>
      <c r="K126" s="177">
        <v>82.661799999999999</v>
      </c>
      <c r="L126" s="210">
        <v>82.661799999999999</v>
      </c>
      <c r="M126" s="210">
        <v>82.661799999999999</v>
      </c>
      <c r="N126" s="176">
        <v>82.661799999999999</v>
      </c>
      <c r="O126" s="177">
        <v>34.480699999999999</v>
      </c>
      <c r="P126" s="177">
        <v>82.661799999999999</v>
      </c>
      <c r="Q126" s="209">
        <v>78.189400000000006</v>
      </c>
      <c r="R126" s="176">
        <v>32.615099999999998</v>
      </c>
      <c r="S126" s="176">
        <v>78.189400000000006</v>
      </c>
      <c r="T126" s="176">
        <v>43.056100000000001</v>
      </c>
      <c r="U126" s="176">
        <v>78.189400000000006</v>
      </c>
      <c r="V126" s="176">
        <v>0</v>
      </c>
      <c r="W126" s="177">
        <v>78.189400000000006</v>
      </c>
      <c r="X126" s="210">
        <v>78.189400000000006</v>
      </c>
      <c r="Y126" s="210">
        <v>78.189400000000006</v>
      </c>
      <c r="Z126" s="210">
        <v>78.189400000000006</v>
      </c>
      <c r="AA126" s="177">
        <v>32.615099999999998</v>
      </c>
      <c r="AB126" s="177">
        <v>78.189400000000006</v>
      </c>
      <c r="AC126" s="34"/>
    </row>
    <row r="127" spans="2:29" ht="14.25">
      <c r="B127" s="38"/>
      <c r="C127" s="129"/>
      <c r="D127" s="158"/>
      <c r="E127" s="149"/>
      <c r="F127" s="129"/>
      <c r="G127" s="149"/>
      <c r="H127" s="149"/>
      <c r="I127" s="149"/>
      <c r="J127" s="149"/>
      <c r="K127" s="149"/>
      <c r="L127" s="149"/>
      <c r="M127" s="14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  <c r="AA127" s="149"/>
      <c r="AB127" s="149"/>
      <c r="AC127" s="34"/>
    </row>
    <row r="128" spans="2:29" ht="14.25">
      <c r="B128" s="38"/>
      <c r="C128" s="129"/>
      <c r="D128" s="158"/>
      <c r="E128" s="473" t="s">
        <v>18</v>
      </c>
      <c r="F128" s="473"/>
      <c r="G128" s="473"/>
      <c r="H128" s="473"/>
      <c r="I128" s="473"/>
      <c r="J128" s="473"/>
      <c r="K128" s="473"/>
      <c r="L128" s="473"/>
      <c r="M128" s="473"/>
      <c r="N128" s="473"/>
      <c r="O128" s="473"/>
      <c r="P128" s="474"/>
      <c r="Q128" s="473" t="s">
        <v>19</v>
      </c>
      <c r="R128" s="474"/>
      <c r="S128" s="474"/>
      <c r="T128" s="474"/>
      <c r="U128" s="474"/>
      <c r="V128" s="474"/>
      <c r="W128" s="474"/>
      <c r="X128" s="474"/>
      <c r="Y128" s="474"/>
      <c r="Z128" s="474"/>
      <c r="AA128" s="474"/>
      <c r="AB128" s="474"/>
      <c r="AC128" s="34"/>
    </row>
    <row r="129" spans="2:29" ht="12.75" customHeight="1">
      <c r="B129" s="45"/>
      <c r="C129" s="49"/>
      <c r="D129" s="37"/>
      <c r="E129" s="480" t="s">
        <v>47</v>
      </c>
      <c r="F129" s="480"/>
      <c r="G129" s="480"/>
      <c r="H129" s="480"/>
      <c r="I129" s="480"/>
      <c r="K129" s="478" t="s">
        <v>76</v>
      </c>
      <c r="L129" s="478" t="s">
        <v>77</v>
      </c>
      <c r="M129" s="478" t="s">
        <v>48</v>
      </c>
      <c r="N129" s="478" t="s">
        <v>49</v>
      </c>
      <c r="O129" s="478" t="s">
        <v>131</v>
      </c>
      <c r="P129" s="478" t="s">
        <v>124</v>
      </c>
      <c r="Q129" s="475" t="s">
        <v>47</v>
      </c>
      <c r="R129" s="481"/>
      <c r="S129" s="481"/>
      <c r="T129" s="481"/>
      <c r="U129" s="481"/>
      <c r="V129" s="477"/>
      <c r="W129" s="478" t="s">
        <v>76</v>
      </c>
      <c r="X129" s="478" t="s">
        <v>77</v>
      </c>
      <c r="Y129" s="478" t="s">
        <v>48</v>
      </c>
      <c r="Z129" s="478" t="s">
        <v>49</v>
      </c>
      <c r="AA129" s="478" t="s">
        <v>131</v>
      </c>
      <c r="AB129" s="478" t="s">
        <v>124</v>
      </c>
      <c r="AC129" s="34"/>
    </row>
    <row r="130" spans="2:29" ht="59.25" customHeight="1">
      <c r="B130" s="70"/>
      <c r="C130" s="49"/>
      <c r="D130" s="37"/>
      <c r="E130" s="165" t="s">
        <v>137</v>
      </c>
      <c r="F130" s="165" t="s">
        <v>174</v>
      </c>
      <c r="G130" s="165" t="s">
        <v>135</v>
      </c>
      <c r="H130" s="165" t="s">
        <v>175</v>
      </c>
      <c r="I130" s="165" t="s">
        <v>136</v>
      </c>
      <c r="J130" s="164" t="s">
        <v>50</v>
      </c>
      <c r="K130" s="479"/>
      <c r="L130" s="479"/>
      <c r="M130" s="479"/>
      <c r="N130" s="479"/>
      <c r="O130" s="479"/>
      <c r="P130" s="479"/>
      <c r="Q130" s="165" t="s">
        <v>137</v>
      </c>
      <c r="R130" s="165" t="s">
        <v>174</v>
      </c>
      <c r="S130" s="165" t="s">
        <v>135</v>
      </c>
      <c r="T130" s="165" t="s">
        <v>175</v>
      </c>
      <c r="U130" s="165" t="s">
        <v>136</v>
      </c>
      <c r="V130" s="164" t="s">
        <v>50</v>
      </c>
      <c r="W130" s="479"/>
      <c r="X130" s="479"/>
      <c r="Y130" s="479"/>
      <c r="Z130" s="479"/>
      <c r="AA130" s="479"/>
      <c r="AB130" s="479"/>
      <c r="AC130" s="34"/>
    </row>
    <row r="131" spans="2:29" ht="15">
      <c r="B131" s="45"/>
      <c r="C131" s="49" t="s">
        <v>51</v>
      </c>
      <c r="D131" s="37" t="s">
        <v>26</v>
      </c>
      <c r="E131" s="203">
        <v>442553.00099999999</v>
      </c>
      <c r="F131" s="171">
        <v>442553.00099999999</v>
      </c>
      <c r="G131" s="168">
        <v>442553.00099999999</v>
      </c>
      <c r="H131" s="171">
        <v>442553.00099999999</v>
      </c>
      <c r="I131" s="171">
        <v>442553.00099999999</v>
      </c>
      <c r="J131" s="171">
        <v>442553.00099999999</v>
      </c>
      <c r="K131" s="172">
        <v>442553.00099999999</v>
      </c>
      <c r="L131" s="204">
        <v>442553.00099999999</v>
      </c>
      <c r="M131" s="204">
        <v>442553.00099999999</v>
      </c>
      <c r="N131" s="171">
        <v>442553.00099999999</v>
      </c>
      <c r="O131" s="172">
        <v>442553.00099999999</v>
      </c>
      <c r="P131" s="172">
        <v>442553.00099999999</v>
      </c>
      <c r="Q131" s="203">
        <v>597396.804</v>
      </c>
      <c r="R131" s="171">
        <v>597396.804</v>
      </c>
      <c r="S131" s="168">
        <v>597396.804</v>
      </c>
      <c r="T131" s="171">
        <v>597396.804</v>
      </c>
      <c r="U131" s="171">
        <v>597396.804</v>
      </c>
      <c r="V131" s="171">
        <v>597396.804</v>
      </c>
      <c r="W131" s="172">
        <v>597396.804</v>
      </c>
      <c r="X131" s="204">
        <v>597396.804</v>
      </c>
      <c r="Y131" s="204">
        <v>597396.804</v>
      </c>
      <c r="Z131" s="204">
        <v>597396.804</v>
      </c>
      <c r="AA131" s="171">
        <v>597396.804</v>
      </c>
      <c r="AB131" s="172">
        <v>597396.804</v>
      </c>
      <c r="AC131" s="34"/>
    </row>
    <row r="132" spans="2:29" ht="15">
      <c r="B132" s="45"/>
      <c r="C132" s="49" t="s">
        <v>52</v>
      </c>
      <c r="D132" s="37" t="s">
        <v>28</v>
      </c>
      <c r="E132" s="205">
        <v>34952.69</v>
      </c>
      <c r="F132" s="173">
        <v>34952.69</v>
      </c>
      <c r="G132" s="168">
        <v>34952.69</v>
      </c>
      <c r="H132" s="173">
        <v>34952.69</v>
      </c>
      <c r="I132" s="173">
        <v>34952.69</v>
      </c>
      <c r="J132" s="173">
        <v>34952.69</v>
      </c>
      <c r="K132" s="174">
        <v>34952.69</v>
      </c>
      <c r="L132" s="206">
        <v>34952.69</v>
      </c>
      <c r="M132" s="206">
        <v>34952.69</v>
      </c>
      <c r="N132" s="173">
        <v>34952.69</v>
      </c>
      <c r="O132" s="174">
        <v>34952.69</v>
      </c>
      <c r="P132" s="174">
        <v>34952.69</v>
      </c>
      <c r="Q132" s="205">
        <v>26894.687000000002</v>
      </c>
      <c r="R132" s="173">
        <v>26894.687000000002</v>
      </c>
      <c r="S132" s="168">
        <v>26894.687000000002</v>
      </c>
      <c r="T132" s="173">
        <v>26894.687000000002</v>
      </c>
      <c r="U132" s="173">
        <v>26894.687000000002</v>
      </c>
      <c r="V132" s="173">
        <v>26894.687000000002</v>
      </c>
      <c r="W132" s="174">
        <v>26894.687000000002</v>
      </c>
      <c r="X132" s="206">
        <v>26894.687000000002</v>
      </c>
      <c r="Y132" s="206">
        <v>26894.687000000002</v>
      </c>
      <c r="Z132" s="206">
        <v>26894.687000000002</v>
      </c>
      <c r="AA132" s="173">
        <v>26894.687000000002</v>
      </c>
      <c r="AB132" s="174">
        <v>26894.687000000002</v>
      </c>
      <c r="AC132" s="34"/>
    </row>
    <row r="133" spans="2:29" ht="15">
      <c r="B133" s="45"/>
      <c r="C133" s="49" t="s">
        <v>53</v>
      </c>
      <c r="D133" s="37" t="s">
        <v>28</v>
      </c>
      <c r="E133" s="205">
        <v>6289.8580000000002</v>
      </c>
      <c r="F133" s="173">
        <v>2667.1080000000002</v>
      </c>
      <c r="G133" s="168">
        <v>6289.8580000000002</v>
      </c>
      <c r="H133" s="173">
        <v>3418.107</v>
      </c>
      <c r="I133" s="173">
        <v>6289.8580000000002</v>
      </c>
      <c r="J133" s="173">
        <v>0</v>
      </c>
      <c r="K133" s="174">
        <v>6289.8580000000002</v>
      </c>
      <c r="L133" s="206">
        <v>6289.8580000000002</v>
      </c>
      <c r="M133" s="206">
        <v>6289.8580000000002</v>
      </c>
      <c r="N133" s="173">
        <v>6289.8580000000002</v>
      </c>
      <c r="O133" s="174">
        <v>2667.1080000000002</v>
      </c>
      <c r="P133" s="174">
        <v>6289.8580000000002</v>
      </c>
      <c r="Q133" s="205">
        <v>6129.1480000000001</v>
      </c>
      <c r="R133" s="173">
        <v>2598.962</v>
      </c>
      <c r="S133" s="168">
        <v>6129.1480000000001</v>
      </c>
      <c r="T133" s="173">
        <v>3330.7730000000001</v>
      </c>
      <c r="U133" s="173">
        <v>6129.1480000000001</v>
      </c>
      <c r="V133" s="173">
        <v>0</v>
      </c>
      <c r="W133" s="174">
        <v>6129.1480000000001</v>
      </c>
      <c r="X133" s="206">
        <v>6129.1480000000001</v>
      </c>
      <c r="Y133" s="206">
        <v>6129.1480000000001</v>
      </c>
      <c r="Z133" s="206">
        <v>6129.1480000000001</v>
      </c>
      <c r="AA133" s="173">
        <v>2598.962</v>
      </c>
      <c r="AB133" s="174">
        <v>6129.1480000000001</v>
      </c>
      <c r="AC133" s="34"/>
    </row>
    <row r="134" spans="2:29" ht="15">
      <c r="B134" s="45"/>
      <c r="C134" s="49" t="s">
        <v>54</v>
      </c>
      <c r="D134" s="37"/>
      <c r="E134" s="205"/>
      <c r="F134" s="173"/>
      <c r="G134" s="168"/>
      <c r="H134" s="173"/>
      <c r="I134" s="173"/>
      <c r="J134" s="173"/>
      <c r="K134" s="174"/>
      <c r="L134" s="206"/>
      <c r="M134" s="206"/>
      <c r="N134" s="173"/>
      <c r="O134" s="174"/>
      <c r="P134" s="174"/>
      <c r="Q134" s="205"/>
      <c r="R134" s="173"/>
      <c r="S134" s="168"/>
      <c r="T134" s="173"/>
      <c r="U134" s="173"/>
      <c r="V134" s="173"/>
      <c r="W134" s="174"/>
      <c r="X134" s="206"/>
      <c r="Y134" s="206"/>
      <c r="Z134" s="206"/>
      <c r="AA134" s="173"/>
      <c r="AB134" s="174"/>
      <c r="AC134" s="34"/>
    </row>
    <row r="135" spans="2:29" ht="15">
      <c r="B135" s="45"/>
      <c r="C135" s="49" t="s">
        <v>55</v>
      </c>
      <c r="D135" s="37" t="s">
        <v>8</v>
      </c>
      <c r="E135" s="207">
        <v>79.774299999999997</v>
      </c>
      <c r="F135" s="168">
        <v>33.078299999999999</v>
      </c>
      <c r="G135" s="168">
        <v>79.774299999999997</v>
      </c>
      <c r="H135" s="168">
        <v>43.776200000000003</v>
      </c>
      <c r="I135" s="168">
        <v>79.774299999999997</v>
      </c>
      <c r="J135" s="168">
        <v>0</v>
      </c>
      <c r="K135" s="175">
        <v>79.774299999999997</v>
      </c>
      <c r="L135" s="208">
        <v>79.774299999999997</v>
      </c>
      <c r="M135" s="208">
        <v>79.774299999999997</v>
      </c>
      <c r="N135" s="168">
        <v>79.774299999999997</v>
      </c>
      <c r="O135" s="175">
        <v>33.078299999999999</v>
      </c>
      <c r="P135" s="175">
        <v>79.774299999999997</v>
      </c>
      <c r="Q135" s="207">
        <v>77.735200000000006</v>
      </c>
      <c r="R135" s="168">
        <v>32.232700000000001</v>
      </c>
      <c r="S135" s="168">
        <v>77.735200000000006</v>
      </c>
      <c r="T135" s="168">
        <v>42.657200000000003</v>
      </c>
      <c r="U135" s="168">
        <v>77.735200000000006</v>
      </c>
      <c r="V135" s="168">
        <v>0</v>
      </c>
      <c r="W135" s="175">
        <v>77.735200000000006</v>
      </c>
      <c r="X135" s="208">
        <v>77.735200000000006</v>
      </c>
      <c r="Y135" s="208">
        <v>77.735200000000006</v>
      </c>
      <c r="Z135" s="208">
        <v>77.735200000000006</v>
      </c>
      <c r="AA135" s="168">
        <v>32.232700000000001</v>
      </c>
      <c r="AB135" s="175">
        <v>77.735200000000006</v>
      </c>
      <c r="AC135" s="34"/>
    </row>
    <row r="136" spans="2:29" ht="15">
      <c r="B136" s="45"/>
      <c r="C136" s="49" t="s">
        <v>56</v>
      </c>
      <c r="D136" s="37" t="s">
        <v>8</v>
      </c>
      <c r="E136" s="207">
        <v>78.387699999999995</v>
      </c>
      <c r="F136" s="168">
        <v>32.610399999999998</v>
      </c>
      <c r="G136" s="168">
        <v>78.387699999999995</v>
      </c>
      <c r="H136" s="168">
        <v>43.097799999999999</v>
      </c>
      <c r="I136" s="168">
        <v>78.387699999999995</v>
      </c>
      <c r="J136" s="168">
        <v>0</v>
      </c>
      <c r="K136" s="175">
        <v>78.387699999999995</v>
      </c>
      <c r="L136" s="208">
        <v>78.387699999999995</v>
      </c>
      <c r="M136" s="208">
        <v>78.387699999999995</v>
      </c>
      <c r="N136" s="168">
        <v>78.387699999999995</v>
      </c>
      <c r="O136" s="175">
        <v>32.610399999999998</v>
      </c>
      <c r="P136" s="175">
        <v>78.387699999999995</v>
      </c>
      <c r="Q136" s="207">
        <v>76.383899999999997</v>
      </c>
      <c r="R136" s="168">
        <v>31.776800000000001</v>
      </c>
      <c r="S136" s="168">
        <v>76.383899999999997</v>
      </c>
      <c r="T136" s="168">
        <v>41.996200000000002</v>
      </c>
      <c r="U136" s="168">
        <v>76.383899999999997</v>
      </c>
      <c r="V136" s="168">
        <v>0</v>
      </c>
      <c r="W136" s="175">
        <v>76.383899999999997</v>
      </c>
      <c r="X136" s="208">
        <v>76.383899999999997</v>
      </c>
      <c r="Y136" s="208">
        <v>76.383899999999997</v>
      </c>
      <c r="Z136" s="208">
        <v>76.383899999999997</v>
      </c>
      <c r="AA136" s="168">
        <v>31.776800000000001</v>
      </c>
      <c r="AB136" s="175">
        <v>76.383899999999997</v>
      </c>
      <c r="AC136" s="34"/>
    </row>
    <row r="137" spans="2:29" ht="15">
      <c r="B137" s="45"/>
      <c r="C137" s="49" t="s">
        <v>57</v>
      </c>
      <c r="D137" s="37" t="s">
        <v>8</v>
      </c>
      <c r="E137" s="209">
        <v>77.2911</v>
      </c>
      <c r="F137" s="176">
        <v>32.240400000000001</v>
      </c>
      <c r="G137" s="176">
        <v>77.2911</v>
      </c>
      <c r="H137" s="176">
        <v>42.561399999999999</v>
      </c>
      <c r="I137" s="176">
        <v>77.2911</v>
      </c>
      <c r="J137" s="176">
        <v>0</v>
      </c>
      <c r="K137" s="177">
        <v>77.2911</v>
      </c>
      <c r="L137" s="210">
        <v>77.2911</v>
      </c>
      <c r="M137" s="210">
        <v>77.2911</v>
      </c>
      <c r="N137" s="176">
        <v>77.2911</v>
      </c>
      <c r="O137" s="177">
        <v>32.240400000000001</v>
      </c>
      <c r="P137" s="177">
        <v>77.2911</v>
      </c>
      <c r="Q137" s="209">
        <v>75.315399999999997</v>
      </c>
      <c r="R137" s="176">
        <v>31.4163</v>
      </c>
      <c r="S137" s="176">
        <v>75.315399999999997</v>
      </c>
      <c r="T137" s="176">
        <v>41.473500000000001</v>
      </c>
      <c r="U137" s="176">
        <v>75.315399999999997</v>
      </c>
      <c r="V137" s="176">
        <v>0</v>
      </c>
      <c r="W137" s="177">
        <v>75.315399999999997</v>
      </c>
      <c r="X137" s="210">
        <v>75.315399999999997</v>
      </c>
      <c r="Y137" s="210">
        <v>75.315399999999997</v>
      </c>
      <c r="Z137" s="210">
        <v>75.315399999999997</v>
      </c>
      <c r="AA137" s="176">
        <v>31.4163</v>
      </c>
      <c r="AB137" s="177">
        <v>75.315399999999997</v>
      </c>
      <c r="AC137" s="34"/>
    </row>
    <row r="138" spans="2:29" ht="14.25">
      <c r="B138" s="38"/>
      <c r="C138" s="129"/>
      <c r="D138" s="148"/>
      <c r="E138" s="149"/>
      <c r="F138" s="149"/>
      <c r="G138" s="149"/>
      <c r="H138" s="149"/>
      <c r="I138" s="149"/>
      <c r="J138" s="149"/>
      <c r="K138" s="149"/>
      <c r="L138" s="149"/>
      <c r="M138" s="149"/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  <c r="Z138" s="129"/>
      <c r="AA138" s="129"/>
      <c r="AB138" s="129"/>
      <c r="AC138" s="34"/>
    </row>
    <row r="139" spans="2:29" ht="14.25">
      <c r="B139" s="38"/>
      <c r="C139" s="129"/>
      <c r="D139" s="148"/>
      <c r="E139" s="473" t="s">
        <v>20</v>
      </c>
      <c r="F139" s="473"/>
      <c r="G139" s="473"/>
      <c r="H139" s="473"/>
      <c r="I139" s="473"/>
      <c r="J139" s="473"/>
      <c r="K139" s="473"/>
      <c r="L139" s="473"/>
      <c r="M139" s="473"/>
      <c r="N139" s="473"/>
      <c r="O139" s="473"/>
      <c r="P139" s="474"/>
      <c r="Q139" s="129"/>
      <c r="R139" s="129"/>
      <c r="S139" s="129"/>
      <c r="T139" s="129"/>
      <c r="U139" s="129"/>
      <c r="V139" s="129"/>
      <c r="W139" s="129"/>
      <c r="X139" s="129"/>
      <c r="Y139" s="129"/>
      <c r="Z139" s="129"/>
      <c r="AA139" s="129"/>
      <c r="AB139" s="129"/>
      <c r="AC139" s="34"/>
    </row>
    <row r="140" spans="2:29" ht="12.75" customHeight="1">
      <c r="B140" s="38"/>
      <c r="C140" s="129"/>
      <c r="D140" s="148"/>
      <c r="E140" s="475" t="s">
        <v>47</v>
      </c>
      <c r="F140" s="481"/>
      <c r="G140" s="481"/>
      <c r="H140" s="481"/>
      <c r="I140" s="481"/>
      <c r="J140" s="477"/>
      <c r="K140" s="478" t="s">
        <v>76</v>
      </c>
      <c r="L140" s="478" t="s">
        <v>77</v>
      </c>
      <c r="M140" s="478" t="s">
        <v>48</v>
      </c>
      <c r="N140" s="478" t="s">
        <v>49</v>
      </c>
      <c r="O140" s="478" t="s">
        <v>131</v>
      </c>
      <c r="P140" s="478" t="s">
        <v>124</v>
      </c>
      <c r="Q140" s="129"/>
      <c r="R140" s="129"/>
      <c r="S140" s="129"/>
      <c r="T140" s="129"/>
      <c r="U140" s="129"/>
      <c r="V140" s="129"/>
      <c r="W140" s="129"/>
      <c r="X140" s="129"/>
      <c r="Y140" s="129"/>
      <c r="Z140" s="129"/>
      <c r="AA140" s="129"/>
      <c r="AB140" s="129"/>
      <c r="AC140" s="34"/>
    </row>
    <row r="141" spans="2:29" ht="38.25">
      <c r="B141" s="38"/>
      <c r="C141" s="129"/>
      <c r="D141" s="148"/>
      <c r="E141" s="165" t="s">
        <v>137</v>
      </c>
      <c r="F141" s="165" t="s">
        <v>174</v>
      </c>
      <c r="G141" s="165" t="s">
        <v>135</v>
      </c>
      <c r="H141" s="165" t="s">
        <v>175</v>
      </c>
      <c r="I141" s="165" t="s">
        <v>136</v>
      </c>
      <c r="J141" s="164" t="s">
        <v>50</v>
      </c>
      <c r="K141" s="479"/>
      <c r="L141" s="479"/>
      <c r="M141" s="479"/>
      <c r="N141" s="479"/>
      <c r="O141" s="479"/>
      <c r="P141" s="479"/>
      <c r="Q141" s="129"/>
      <c r="R141" s="129"/>
      <c r="S141" s="129"/>
      <c r="T141" s="129"/>
      <c r="U141" s="129"/>
      <c r="V141" s="129"/>
      <c r="W141" s="129"/>
      <c r="X141" s="129"/>
      <c r="Y141" s="129"/>
      <c r="Z141" s="129"/>
      <c r="AA141" s="129"/>
      <c r="AB141" s="129"/>
      <c r="AC141" s="34"/>
    </row>
    <row r="142" spans="2:29" ht="15">
      <c r="B142" s="38"/>
      <c r="C142" s="49" t="s">
        <v>51</v>
      </c>
      <c r="D142" s="37" t="s">
        <v>26</v>
      </c>
      <c r="E142" s="203">
        <v>1949692.4410000001</v>
      </c>
      <c r="F142" s="171">
        <v>1949692.4410000001</v>
      </c>
      <c r="G142" s="178">
        <v>1949692.4410000001</v>
      </c>
      <c r="H142" s="171">
        <v>1949692.4410000001</v>
      </c>
      <c r="I142" s="171">
        <v>1949692.4410000001</v>
      </c>
      <c r="J142" s="171">
        <v>1949692.4410000001</v>
      </c>
      <c r="K142" s="172">
        <v>1949692.4410000001</v>
      </c>
      <c r="L142" s="204">
        <v>1949692.4410000001</v>
      </c>
      <c r="M142" s="204">
        <v>1949692.4410000001</v>
      </c>
      <c r="N142" s="204">
        <v>1949692.4410000001</v>
      </c>
      <c r="O142" s="172">
        <v>1949692.4410000001</v>
      </c>
      <c r="P142" s="172">
        <v>1949692.4410000001</v>
      </c>
      <c r="Q142" s="129"/>
      <c r="R142" s="129"/>
      <c r="S142" s="129"/>
      <c r="T142" s="129"/>
      <c r="U142" s="129"/>
      <c r="V142" s="129"/>
      <c r="W142" s="129"/>
      <c r="X142" s="129"/>
      <c r="Y142" s="129"/>
      <c r="Z142" s="129"/>
      <c r="AA142" s="129"/>
      <c r="AB142" s="129"/>
      <c r="AC142" s="34"/>
    </row>
    <row r="143" spans="2:29" ht="15">
      <c r="B143" s="38"/>
      <c r="C143" s="49" t="s">
        <v>52</v>
      </c>
      <c r="D143" s="37" t="s">
        <v>28</v>
      </c>
      <c r="E143" s="205">
        <v>19273.749</v>
      </c>
      <c r="F143" s="173">
        <v>19273.749</v>
      </c>
      <c r="G143" s="168">
        <v>19273.749</v>
      </c>
      <c r="H143" s="173">
        <v>19273.749</v>
      </c>
      <c r="I143" s="173">
        <v>19273.749</v>
      </c>
      <c r="J143" s="173">
        <v>19273.749</v>
      </c>
      <c r="K143" s="174">
        <v>19273.749</v>
      </c>
      <c r="L143" s="206">
        <v>19273.749</v>
      </c>
      <c r="M143" s="206">
        <v>19273.749</v>
      </c>
      <c r="N143" s="206">
        <v>19273.749</v>
      </c>
      <c r="O143" s="174">
        <v>19273.749</v>
      </c>
      <c r="P143" s="174">
        <v>19273.749</v>
      </c>
      <c r="Q143" s="129"/>
      <c r="R143" s="129"/>
      <c r="S143" s="129"/>
      <c r="T143" s="129"/>
      <c r="U143" s="129"/>
      <c r="V143" s="129"/>
      <c r="W143" s="129"/>
      <c r="X143" s="129"/>
      <c r="Y143" s="129"/>
      <c r="Z143" s="129"/>
      <c r="AA143" s="129"/>
      <c r="AB143" s="129"/>
      <c r="AC143" s="34"/>
    </row>
    <row r="144" spans="2:29" ht="15">
      <c r="B144" s="38"/>
      <c r="C144" s="49" t="s">
        <v>53</v>
      </c>
      <c r="D144" s="37" t="s">
        <v>28</v>
      </c>
      <c r="E144" s="205">
        <v>6036.5389999999998</v>
      </c>
      <c r="F144" s="173">
        <v>2559.6930000000002</v>
      </c>
      <c r="G144" s="168">
        <v>6036.5389999999998</v>
      </c>
      <c r="H144" s="173">
        <v>3280.4459999999999</v>
      </c>
      <c r="I144" s="173">
        <v>6036.5389999999998</v>
      </c>
      <c r="J144" s="173">
        <v>0</v>
      </c>
      <c r="K144" s="174">
        <v>6036.5389999999998</v>
      </c>
      <c r="L144" s="206">
        <v>6036.5389999999998</v>
      </c>
      <c r="M144" s="206">
        <v>6036.5389999999998</v>
      </c>
      <c r="N144" s="206">
        <v>6036.5389999999998</v>
      </c>
      <c r="O144" s="174">
        <v>2559.6930000000002</v>
      </c>
      <c r="P144" s="174">
        <v>6036.5389999999998</v>
      </c>
      <c r="Q144" s="129"/>
      <c r="R144" s="129"/>
      <c r="S144" s="129"/>
      <c r="T144" s="129"/>
      <c r="U144" s="129"/>
      <c r="V144" s="129"/>
      <c r="W144" s="129"/>
      <c r="X144" s="129"/>
      <c r="Y144" s="129"/>
      <c r="Z144" s="129"/>
      <c r="AA144" s="129"/>
      <c r="AB144" s="129"/>
      <c r="AC144" s="34"/>
    </row>
    <row r="145" spans="2:29" ht="15">
      <c r="B145" s="38"/>
      <c r="C145" s="49" t="s">
        <v>54</v>
      </c>
      <c r="D145" s="37"/>
      <c r="E145" s="205"/>
      <c r="F145" s="173"/>
      <c r="G145" s="168"/>
      <c r="H145" s="173"/>
      <c r="I145" s="173"/>
      <c r="J145" s="173"/>
      <c r="K145" s="174"/>
      <c r="L145" s="206"/>
      <c r="M145" s="206"/>
      <c r="N145" s="206"/>
      <c r="O145" s="174"/>
      <c r="P145" s="174"/>
      <c r="Q145" s="129"/>
      <c r="R145" s="129"/>
      <c r="S145" s="129"/>
      <c r="T145" s="129"/>
      <c r="U145" s="129"/>
      <c r="V145" s="129"/>
      <c r="W145" s="129"/>
      <c r="X145" s="129"/>
      <c r="Y145" s="129"/>
      <c r="Z145" s="129"/>
      <c r="AA145" s="129"/>
      <c r="AB145" s="129"/>
      <c r="AC145" s="34"/>
    </row>
    <row r="146" spans="2:29" ht="15">
      <c r="B146" s="38"/>
      <c r="C146" s="49" t="s">
        <v>55</v>
      </c>
      <c r="D146" s="37" t="s">
        <v>8</v>
      </c>
      <c r="E146" s="207">
        <v>76.645300000000006</v>
      </c>
      <c r="F146" s="168">
        <v>31.780799999999999</v>
      </c>
      <c r="G146" s="168">
        <v>76.645300000000006</v>
      </c>
      <c r="H146" s="168">
        <v>42.059199999999997</v>
      </c>
      <c r="I146" s="168">
        <v>76.645300000000006</v>
      </c>
      <c r="J146" s="168">
        <v>0</v>
      </c>
      <c r="K146" s="175">
        <v>76.645300000000006</v>
      </c>
      <c r="L146" s="208">
        <v>76.645300000000006</v>
      </c>
      <c r="M146" s="208">
        <v>76.645300000000006</v>
      </c>
      <c r="N146" s="208">
        <v>76.645300000000006</v>
      </c>
      <c r="O146" s="175">
        <v>31.780799999999999</v>
      </c>
      <c r="P146" s="175">
        <v>76.645300000000006</v>
      </c>
      <c r="Q146" s="129"/>
      <c r="R146" s="129"/>
      <c r="S146" s="129"/>
      <c r="T146" s="129"/>
      <c r="U146" s="129"/>
      <c r="V146" s="129"/>
      <c r="W146" s="129"/>
      <c r="X146" s="129"/>
      <c r="Y146" s="129"/>
      <c r="Z146" s="129"/>
      <c r="AA146" s="129"/>
      <c r="AB146" s="129"/>
      <c r="AC146" s="34"/>
    </row>
    <row r="147" spans="2:29" ht="15">
      <c r="B147" s="38"/>
      <c r="C147" s="49" t="s">
        <v>56</v>
      </c>
      <c r="D147" s="37" t="s">
        <v>8</v>
      </c>
      <c r="E147" s="207">
        <v>75.313000000000002</v>
      </c>
      <c r="F147" s="168">
        <v>31.331299999999999</v>
      </c>
      <c r="G147" s="168">
        <v>75.313000000000002</v>
      </c>
      <c r="H147" s="168">
        <v>41.407400000000003</v>
      </c>
      <c r="I147" s="168">
        <v>75.313000000000002</v>
      </c>
      <c r="J147" s="168">
        <v>0</v>
      </c>
      <c r="K147" s="175">
        <v>75.313000000000002</v>
      </c>
      <c r="L147" s="208">
        <v>75.313000000000002</v>
      </c>
      <c r="M147" s="208">
        <v>75.313000000000002</v>
      </c>
      <c r="N147" s="208">
        <v>75.313000000000002</v>
      </c>
      <c r="O147" s="175">
        <v>31.331299999999999</v>
      </c>
      <c r="P147" s="175">
        <v>75.313000000000002</v>
      </c>
      <c r="Q147" s="129"/>
      <c r="R147" s="129"/>
      <c r="S147" s="129"/>
      <c r="T147" s="129"/>
      <c r="U147" s="129"/>
      <c r="V147" s="129"/>
      <c r="W147" s="129"/>
      <c r="X147" s="129"/>
      <c r="Y147" s="129"/>
      <c r="Z147" s="129"/>
      <c r="AA147" s="129"/>
      <c r="AB147" s="129"/>
      <c r="AC147" s="34"/>
    </row>
    <row r="148" spans="2:29" ht="15">
      <c r="B148" s="38"/>
      <c r="C148" s="49" t="s">
        <v>57</v>
      </c>
      <c r="D148" s="37" t="s">
        <v>8</v>
      </c>
      <c r="E148" s="209">
        <v>74.259500000000003</v>
      </c>
      <c r="F148" s="176">
        <v>30.9758</v>
      </c>
      <c r="G148" s="176">
        <v>74.259500000000003</v>
      </c>
      <c r="H148" s="176">
        <v>40.892000000000003</v>
      </c>
      <c r="I148" s="176">
        <v>74.259500000000003</v>
      </c>
      <c r="J148" s="176">
        <v>0</v>
      </c>
      <c r="K148" s="177">
        <v>74.259500000000003</v>
      </c>
      <c r="L148" s="210">
        <v>74.259500000000003</v>
      </c>
      <c r="M148" s="210">
        <v>74.259500000000003</v>
      </c>
      <c r="N148" s="210">
        <v>74.259500000000003</v>
      </c>
      <c r="O148" s="177">
        <v>30.9758</v>
      </c>
      <c r="P148" s="177">
        <v>74.259500000000003</v>
      </c>
      <c r="Q148" s="129"/>
      <c r="R148" s="129"/>
      <c r="S148" s="129"/>
      <c r="T148" s="129"/>
      <c r="U148" s="129"/>
      <c r="V148" s="129"/>
      <c r="W148" s="129"/>
      <c r="X148" s="129"/>
      <c r="Y148" s="129"/>
      <c r="Z148" s="129"/>
      <c r="AA148" s="129"/>
      <c r="AB148" s="129"/>
      <c r="AC148" s="34"/>
    </row>
    <row r="149" spans="2:29" ht="15.75" thickBot="1">
      <c r="B149" s="66"/>
      <c r="C149" s="142"/>
      <c r="D149" s="159"/>
      <c r="E149" s="179"/>
      <c r="F149" s="179"/>
      <c r="G149" s="179"/>
      <c r="H149" s="179"/>
      <c r="I149" s="179"/>
      <c r="J149" s="179"/>
      <c r="K149" s="179"/>
      <c r="L149" s="179"/>
      <c r="M149" s="179"/>
      <c r="N149" s="180"/>
      <c r="O149" s="181"/>
      <c r="P149" s="181"/>
      <c r="Q149" s="142"/>
      <c r="R149" s="142"/>
      <c r="S149" s="142"/>
      <c r="T149" s="142"/>
      <c r="U149" s="142"/>
      <c r="V149" s="142"/>
      <c r="W149" s="142"/>
      <c r="X149" s="142"/>
      <c r="Y149" s="142"/>
      <c r="Z149" s="142"/>
      <c r="AA149" s="142"/>
      <c r="AB149" s="142"/>
      <c r="AC149" s="43"/>
    </row>
    <row r="150" spans="2:29" ht="14.25">
      <c r="B150" s="71"/>
      <c r="C150" s="160"/>
      <c r="D150" s="160"/>
      <c r="E150" s="160"/>
      <c r="F150" s="160"/>
      <c r="G150" s="160"/>
      <c r="H150" s="160"/>
      <c r="I150" s="160"/>
      <c r="J150" s="160"/>
      <c r="K150" s="160"/>
      <c r="L150" s="160"/>
      <c r="M150" s="160"/>
      <c r="N150" s="160"/>
      <c r="O150" s="160"/>
      <c r="P150" s="160"/>
      <c r="Q150" s="160"/>
      <c r="R150" s="160"/>
      <c r="S150" s="160"/>
      <c r="T150" s="160"/>
      <c r="U150" s="160"/>
      <c r="V150" s="160"/>
      <c r="W150" s="160"/>
      <c r="X150" s="160"/>
      <c r="Y150" s="160"/>
      <c r="Z150" s="160"/>
      <c r="AA150" s="160"/>
      <c r="AB150" s="160"/>
    </row>
    <row r="151" spans="2:29" ht="18.75" thickBot="1">
      <c r="B151" s="57" t="s">
        <v>38</v>
      </c>
      <c r="C151" s="129"/>
      <c r="D151" s="129"/>
      <c r="E151" s="131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  <c r="S151" s="129"/>
      <c r="T151" s="129"/>
      <c r="U151" s="129"/>
      <c r="V151" s="129"/>
      <c r="W151" s="129"/>
      <c r="X151" s="129"/>
      <c r="Y151" s="129"/>
      <c r="Z151" s="129"/>
      <c r="AA151" s="129"/>
      <c r="AB151" s="129"/>
    </row>
    <row r="152" spans="2:29" ht="15.75">
      <c r="B152" s="68" t="s">
        <v>130</v>
      </c>
      <c r="C152" s="161"/>
      <c r="D152" s="128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72"/>
      <c r="Q152" s="69"/>
      <c r="R152" s="69"/>
      <c r="S152" s="69"/>
      <c r="T152" s="69"/>
      <c r="U152" s="69"/>
      <c r="V152" s="69"/>
      <c r="W152" s="69"/>
      <c r="X152" s="127"/>
      <c r="Y152" s="127"/>
      <c r="Z152" s="127"/>
      <c r="AA152" s="127"/>
      <c r="AB152" s="127"/>
      <c r="AC152" s="26"/>
    </row>
    <row r="153" spans="2:29" ht="14.25">
      <c r="B153" s="38"/>
      <c r="C153" s="129"/>
      <c r="D153" s="131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49"/>
      <c r="P153" s="49"/>
      <c r="Q153" s="49"/>
      <c r="R153" s="49"/>
      <c r="S153" s="49"/>
      <c r="T153" s="49"/>
      <c r="U153" s="49"/>
      <c r="V153" s="49"/>
      <c r="W153" s="37"/>
      <c r="X153" s="129"/>
      <c r="Y153" s="129"/>
      <c r="Z153" s="129"/>
      <c r="AA153" s="129"/>
      <c r="AB153" s="129"/>
      <c r="AC153" s="34"/>
    </row>
    <row r="154" spans="2:29" ht="14.25">
      <c r="B154" s="45"/>
      <c r="C154" s="49"/>
      <c r="D154" s="157"/>
      <c r="E154" s="473" t="s">
        <v>138</v>
      </c>
      <c r="F154" s="474"/>
      <c r="G154" s="474"/>
      <c r="H154" s="474"/>
      <c r="I154" s="474"/>
      <c r="J154" s="474"/>
      <c r="K154" s="474"/>
      <c r="L154" s="474"/>
      <c r="M154" s="474"/>
      <c r="N154" s="474"/>
      <c r="O154" s="474"/>
      <c r="P154" s="474"/>
      <c r="Q154" s="473" t="s">
        <v>139</v>
      </c>
      <c r="R154" s="474"/>
      <c r="S154" s="474"/>
      <c r="T154" s="474"/>
      <c r="U154" s="474"/>
      <c r="V154" s="474"/>
      <c r="W154" s="474"/>
      <c r="X154" s="474"/>
      <c r="Y154" s="474"/>
      <c r="Z154" s="474"/>
      <c r="AA154" s="474"/>
      <c r="AB154" s="474"/>
      <c r="AC154" s="34"/>
    </row>
    <row r="155" spans="2:29" ht="12.75" customHeight="1">
      <c r="B155" s="45"/>
      <c r="C155" s="49"/>
      <c r="D155" s="157"/>
      <c r="E155" s="475" t="s">
        <v>47</v>
      </c>
      <c r="F155" s="476"/>
      <c r="G155" s="476"/>
      <c r="H155" s="476"/>
      <c r="I155" s="476"/>
      <c r="J155" s="477"/>
      <c r="K155" s="478" t="s">
        <v>76</v>
      </c>
      <c r="L155" s="478" t="s">
        <v>77</v>
      </c>
      <c r="M155" s="478" t="s">
        <v>48</v>
      </c>
      <c r="N155" s="478" t="s">
        <v>49</v>
      </c>
      <c r="O155" s="478" t="s">
        <v>131</v>
      </c>
      <c r="P155" s="478" t="s">
        <v>124</v>
      </c>
      <c r="Q155" s="480" t="s">
        <v>47</v>
      </c>
      <c r="R155" s="474"/>
      <c r="S155" s="474"/>
      <c r="T155" s="474"/>
      <c r="U155" s="474"/>
      <c r="V155" s="474"/>
      <c r="W155" s="478" t="s">
        <v>76</v>
      </c>
      <c r="X155" s="478" t="s">
        <v>77</v>
      </c>
      <c r="Y155" s="478" t="s">
        <v>48</v>
      </c>
      <c r="Z155" s="478" t="s">
        <v>49</v>
      </c>
      <c r="AA155" s="478" t="s">
        <v>131</v>
      </c>
      <c r="AB155" s="478" t="s">
        <v>124</v>
      </c>
      <c r="AC155" s="34"/>
    </row>
    <row r="156" spans="2:29" ht="54" customHeight="1">
      <c r="B156" s="70"/>
      <c r="C156" s="49"/>
      <c r="D156" s="157"/>
      <c r="E156" s="165" t="s">
        <v>137</v>
      </c>
      <c r="F156" s="165" t="s">
        <v>174</v>
      </c>
      <c r="G156" s="165" t="s">
        <v>135</v>
      </c>
      <c r="H156" s="165" t="s">
        <v>175</v>
      </c>
      <c r="I156" s="165" t="s">
        <v>136</v>
      </c>
      <c r="J156" s="164" t="s">
        <v>50</v>
      </c>
      <c r="K156" s="479"/>
      <c r="L156" s="479"/>
      <c r="M156" s="479"/>
      <c r="N156" s="479"/>
      <c r="O156" s="479"/>
      <c r="P156" s="479"/>
      <c r="Q156" s="165" t="s">
        <v>137</v>
      </c>
      <c r="R156" s="165" t="s">
        <v>174</v>
      </c>
      <c r="S156" s="165" t="s">
        <v>135</v>
      </c>
      <c r="T156" s="165" t="s">
        <v>175</v>
      </c>
      <c r="U156" s="165" t="s">
        <v>136</v>
      </c>
      <c r="V156" s="164" t="s">
        <v>50</v>
      </c>
      <c r="W156" s="479"/>
      <c r="X156" s="479"/>
      <c r="Y156" s="479"/>
      <c r="Z156" s="479"/>
      <c r="AA156" s="479"/>
      <c r="AB156" s="479"/>
      <c r="AC156" s="34"/>
    </row>
    <row r="157" spans="2:29" ht="15">
      <c r="B157" s="45"/>
      <c r="C157" s="49" t="s">
        <v>52</v>
      </c>
      <c r="D157" s="37" t="s">
        <v>28</v>
      </c>
      <c r="E157" s="203">
        <v>44500.902000000002</v>
      </c>
      <c r="F157" s="171">
        <v>44500.902000000002</v>
      </c>
      <c r="G157" s="171">
        <v>44500.902000000002</v>
      </c>
      <c r="H157" s="171">
        <v>44500.902000000002</v>
      </c>
      <c r="I157" s="171">
        <v>44500.902000000002</v>
      </c>
      <c r="J157" s="171">
        <v>44500.902000000002</v>
      </c>
      <c r="K157" s="203">
        <v>44500.902000000002</v>
      </c>
      <c r="L157" s="203">
        <v>44500.902000000002</v>
      </c>
      <c r="M157" s="203">
        <v>44500.902000000002</v>
      </c>
      <c r="N157" s="172">
        <v>44500.902000000002</v>
      </c>
      <c r="O157" s="172">
        <v>44500.902000000002</v>
      </c>
      <c r="P157" s="172">
        <v>44500.902000000002</v>
      </c>
      <c r="Q157" s="203">
        <v>37432.720000000001</v>
      </c>
      <c r="R157" s="171">
        <v>37432.720000000001</v>
      </c>
      <c r="S157" s="168">
        <v>37432.720000000001</v>
      </c>
      <c r="T157" s="171">
        <v>37432.720000000001</v>
      </c>
      <c r="U157" s="171">
        <v>37432.720000000001</v>
      </c>
      <c r="V157" s="171">
        <v>37432.720000000001</v>
      </c>
      <c r="W157" s="172">
        <v>37432.720000000001</v>
      </c>
      <c r="X157" s="204">
        <v>37432.720000000001</v>
      </c>
      <c r="Y157" s="204">
        <v>37432.720000000001</v>
      </c>
      <c r="Z157" s="204">
        <v>37432.720000000001</v>
      </c>
      <c r="AA157" s="172">
        <v>37432.720000000001</v>
      </c>
      <c r="AB157" s="204">
        <v>37432.720000000001</v>
      </c>
      <c r="AC157" s="34"/>
    </row>
    <row r="158" spans="2:29" ht="15">
      <c r="B158" s="45"/>
      <c r="C158" s="49" t="s">
        <v>53</v>
      </c>
      <c r="D158" s="37" t="s">
        <v>28</v>
      </c>
      <c r="E158" s="205">
        <v>850.55799999999999</v>
      </c>
      <c r="F158" s="173">
        <v>360.66500000000002</v>
      </c>
      <c r="G158" s="173">
        <v>850.55799999999999</v>
      </c>
      <c r="H158" s="173">
        <v>462.22</v>
      </c>
      <c r="I158" s="173">
        <v>850.55799999999999</v>
      </c>
      <c r="J158" s="173">
        <v>0</v>
      </c>
      <c r="K158" s="205">
        <v>850.55799999999999</v>
      </c>
      <c r="L158" s="205">
        <v>850.55799999999999</v>
      </c>
      <c r="M158" s="205">
        <v>850.55799999999999</v>
      </c>
      <c r="N158" s="174">
        <v>850.55799999999999</v>
      </c>
      <c r="O158" s="174">
        <v>360.66500000000002</v>
      </c>
      <c r="P158" s="174">
        <v>850.55799999999999</v>
      </c>
      <c r="Q158" s="205">
        <v>496.24200000000002</v>
      </c>
      <c r="R158" s="173">
        <v>210.423</v>
      </c>
      <c r="S158" s="168">
        <v>496.24200000000002</v>
      </c>
      <c r="T158" s="173">
        <v>269.67399999999998</v>
      </c>
      <c r="U158" s="173">
        <v>496.24200000000002</v>
      </c>
      <c r="V158" s="173">
        <v>0</v>
      </c>
      <c r="W158" s="174">
        <v>496.24200000000002</v>
      </c>
      <c r="X158" s="206">
        <v>496.24200000000002</v>
      </c>
      <c r="Y158" s="206">
        <v>496.24200000000002</v>
      </c>
      <c r="Z158" s="206">
        <v>496.24200000000002</v>
      </c>
      <c r="AA158" s="174">
        <v>210.423</v>
      </c>
      <c r="AB158" s="206">
        <v>496.24200000000002</v>
      </c>
      <c r="AC158" s="34"/>
    </row>
    <row r="159" spans="2:29" ht="15">
      <c r="B159" s="45"/>
      <c r="C159" s="49" t="s">
        <v>58</v>
      </c>
      <c r="D159" s="37" t="s">
        <v>28</v>
      </c>
      <c r="E159" s="205">
        <v>728.01900000000001</v>
      </c>
      <c r="F159" s="173">
        <v>728.01900000000001</v>
      </c>
      <c r="G159" s="173">
        <v>728.01900000000001</v>
      </c>
      <c r="H159" s="173">
        <v>728.01900000000001</v>
      </c>
      <c r="I159" s="173">
        <v>728.01900000000001</v>
      </c>
      <c r="J159" s="173">
        <v>0</v>
      </c>
      <c r="K159" s="205">
        <v>728.01900000000001</v>
      </c>
      <c r="L159" s="205">
        <v>728.01900000000001</v>
      </c>
      <c r="M159" s="205">
        <v>728.01900000000001</v>
      </c>
      <c r="N159" s="174">
        <v>728.01900000000001</v>
      </c>
      <c r="O159" s="174">
        <v>728.01900000000001</v>
      </c>
      <c r="P159" s="174">
        <v>728.01900000000001</v>
      </c>
      <c r="Q159" s="205">
        <v>672.37699999999995</v>
      </c>
      <c r="R159" s="173">
        <v>672.37699999999995</v>
      </c>
      <c r="S159" s="168">
        <v>672.37699999999995</v>
      </c>
      <c r="T159" s="173">
        <v>672.37699999999995</v>
      </c>
      <c r="U159" s="173">
        <v>672.37699999999995</v>
      </c>
      <c r="V159" s="173">
        <v>0</v>
      </c>
      <c r="W159" s="174">
        <v>672.37699999999995</v>
      </c>
      <c r="X159" s="206">
        <v>672.37699999999995</v>
      </c>
      <c r="Y159" s="206">
        <v>672.37699999999995</v>
      </c>
      <c r="Z159" s="206">
        <v>672.37699999999995</v>
      </c>
      <c r="AA159" s="174">
        <v>672.37699999999995</v>
      </c>
      <c r="AB159" s="206">
        <v>672.37699999999995</v>
      </c>
      <c r="AC159" s="34"/>
    </row>
    <row r="160" spans="2:29" ht="15">
      <c r="B160" s="45"/>
      <c r="C160" s="49" t="s">
        <v>54</v>
      </c>
      <c r="D160" s="37"/>
      <c r="E160" s="205"/>
      <c r="F160" s="173"/>
      <c r="G160" s="173"/>
      <c r="H160" s="173"/>
      <c r="I160" s="173"/>
      <c r="J160" s="173"/>
      <c r="K160" s="205"/>
      <c r="L160" s="205"/>
      <c r="M160" s="205"/>
      <c r="N160" s="174"/>
      <c r="O160" s="174"/>
      <c r="P160" s="174"/>
      <c r="Q160" s="205"/>
      <c r="R160" s="173"/>
      <c r="S160" s="168"/>
      <c r="T160" s="173"/>
      <c r="U160" s="173"/>
      <c r="V160" s="173"/>
      <c r="W160" s="174"/>
      <c r="X160" s="206"/>
      <c r="Y160" s="206"/>
      <c r="Z160" s="206"/>
      <c r="AA160" s="174"/>
      <c r="AB160" s="206"/>
      <c r="AC160" s="34"/>
    </row>
    <row r="161" spans="2:29" ht="15">
      <c r="B161" s="45"/>
      <c r="C161" s="49" t="s">
        <v>55</v>
      </c>
      <c r="D161" s="37" t="s">
        <v>45</v>
      </c>
      <c r="E161" s="207">
        <v>10529.5512</v>
      </c>
      <c r="F161" s="168">
        <v>4366.0554000000002</v>
      </c>
      <c r="G161" s="168">
        <v>10529.5512</v>
      </c>
      <c r="H161" s="168">
        <v>5778.0968000000003</v>
      </c>
      <c r="I161" s="168">
        <v>10529.5512</v>
      </c>
      <c r="J161" s="168">
        <v>0</v>
      </c>
      <c r="K161" s="207">
        <v>10529.5512</v>
      </c>
      <c r="L161" s="207">
        <v>10529.5512</v>
      </c>
      <c r="M161" s="207">
        <v>10529.5512</v>
      </c>
      <c r="N161" s="175">
        <v>10529.5512</v>
      </c>
      <c r="O161" s="175">
        <v>4366.0554000000002</v>
      </c>
      <c r="P161" s="175">
        <v>10529.5512</v>
      </c>
      <c r="Q161" s="207">
        <v>5913.4920000000002</v>
      </c>
      <c r="R161" s="168">
        <v>2452.0165000000002</v>
      </c>
      <c r="S161" s="168">
        <v>5913.4920000000002</v>
      </c>
      <c r="T161" s="168">
        <v>3245.0319</v>
      </c>
      <c r="U161" s="168">
        <v>5913.4920000000002</v>
      </c>
      <c r="V161" s="168">
        <v>0</v>
      </c>
      <c r="W161" s="175">
        <v>5913.4920000000002</v>
      </c>
      <c r="X161" s="208">
        <v>5913.4920000000002</v>
      </c>
      <c r="Y161" s="208">
        <v>5913.4920000000002</v>
      </c>
      <c r="Z161" s="208">
        <v>5913.4920000000002</v>
      </c>
      <c r="AA161" s="175">
        <v>2452.0165000000002</v>
      </c>
      <c r="AB161" s="208">
        <v>5913.4920000000002</v>
      </c>
      <c r="AC161" s="34"/>
    </row>
    <row r="162" spans="2:29" ht="15">
      <c r="B162" s="45"/>
      <c r="C162" s="49" t="s">
        <v>56</v>
      </c>
      <c r="D162" s="37" t="s">
        <v>45</v>
      </c>
      <c r="E162" s="207">
        <v>10346.5216</v>
      </c>
      <c r="F162" s="168">
        <v>4304.3011999999999</v>
      </c>
      <c r="G162" s="168">
        <v>10346.5216</v>
      </c>
      <c r="H162" s="168">
        <v>5688.5587999999998</v>
      </c>
      <c r="I162" s="168">
        <v>10346.5216</v>
      </c>
      <c r="J162" s="168">
        <v>0</v>
      </c>
      <c r="K162" s="207">
        <v>10346.5216</v>
      </c>
      <c r="L162" s="207">
        <v>10346.5216</v>
      </c>
      <c r="M162" s="207">
        <v>10346.5216</v>
      </c>
      <c r="N162" s="175">
        <v>10346.5216</v>
      </c>
      <c r="O162" s="175">
        <v>4304.3011999999999</v>
      </c>
      <c r="P162" s="175">
        <v>10346.5216</v>
      </c>
      <c r="Q162" s="207">
        <v>5810.7008999999998</v>
      </c>
      <c r="R162" s="168">
        <v>2417.3348000000001</v>
      </c>
      <c r="S162" s="168">
        <v>5810.7008999999998</v>
      </c>
      <c r="T162" s="168">
        <v>3194.7465000000002</v>
      </c>
      <c r="U162" s="168">
        <v>5810.7008999999998</v>
      </c>
      <c r="V162" s="168">
        <v>0</v>
      </c>
      <c r="W162" s="175">
        <v>5810.7008999999998</v>
      </c>
      <c r="X162" s="208">
        <v>5810.7008999999998</v>
      </c>
      <c r="Y162" s="208">
        <v>5810.7008999999998</v>
      </c>
      <c r="Z162" s="208">
        <v>5810.7008999999998</v>
      </c>
      <c r="AA162" s="175">
        <v>2417.3348000000001</v>
      </c>
      <c r="AB162" s="208">
        <v>5810.7008999999998</v>
      </c>
      <c r="AC162" s="34"/>
    </row>
    <row r="163" spans="2:29" ht="15">
      <c r="B163" s="45"/>
      <c r="C163" s="49" t="s">
        <v>57</v>
      </c>
      <c r="D163" s="37" t="s">
        <v>45</v>
      </c>
      <c r="E163" s="209">
        <v>10201.7875</v>
      </c>
      <c r="F163" s="176">
        <v>4255.4678999999996</v>
      </c>
      <c r="G163" s="176">
        <v>10201.7875</v>
      </c>
      <c r="H163" s="176">
        <v>5617.7547999999997</v>
      </c>
      <c r="I163" s="176">
        <v>10201.7875</v>
      </c>
      <c r="J163" s="176">
        <v>0</v>
      </c>
      <c r="K163" s="209">
        <v>10201.7875</v>
      </c>
      <c r="L163" s="209">
        <v>10201.7875</v>
      </c>
      <c r="M163" s="209">
        <v>10201.7875</v>
      </c>
      <c r="N163" s="177">
        <v>10201.7875</v>
      </c>
      <c r="O163" s="177">
        <v>4255.4678999999996</v>
      </c>
      <c r="P163" s="177">
        <v>10201.7875</v>
      </c>
      <c r="Q163" s="209">
        <v>5729.4169000000002</v>
      </c>
      <c r="R163" s="176">
        <v>2389.9096</v>
      </c>
      <c r="S163" s="176">
        <v>5729.4169000000002</v>
      </c>
      <c r="T163" s="176">
        <v>3154.9823000000001</v>
      </c>
      <c r="U163" s="176">
        <v>5729.4169000000002</v>
      </c>
      <c r="V163" s="176">
        <v>0</v>
      </c>
      <c r="W163" s="177">
        <v>5729.4169000000002</v>
      </c>
      <c r="X163" s="210">
        <v>5729.4169000000002</v>
      </c>
      <c r="Y163" s="210">
        <v>5729.4169000000002</v>
      </c>
      <c r="Z163" s="210">
        <v>5729.4169000000002</v>
      </c>
      <c r="AA163" s="177">
        <v>2389.9096</v>
      </c>
      <c r="AB163" s="210">
        <v>5729.4169000000002</v>
      </c>
      <c r="AC163" s="34"/>
    </row>
    <row r="164" spans="2:29" ht="14.25">
      <c r="B164" s="38"/>
      <c r="C164" s="129"/>
      <c r="D164" s="158"/>
      <c r="E164" s="149"/>
      <c r="F164" s="129"/>
      <c r="G164" s="149"/>
      <c r="H164" s="149"/>
      <c r="I164" s="149"/>
      <c r="J164" s="149"/>
      <c r="K164" s="149"/>
      <c r="L164" s="149"/>
      <c r="M164" s="149"/>
      <c r="N164" s="129"/>
      <c r="O164" s="129"/>
      <c r="P164" s="129"/>
      <c r="Q164" s="129"/>
      <c r="R164" s="129"/>
      <c r="S164" s="129"/>
      <c r="T164" s="129"/>
      <c r="U164" s="129"/>
      <c r="V164" s="129"/>
      <c r="W164" s="129"/>
      <c r="X164" s="129"/>
      <c r="Y164" s="129"/>
      <c r="Z164" s="129"/>
      <c r="AA164" s="149"/>
      <c r="AB164" s="149"/>
      <c r="AC164" s="34"/>
    </row>
    <row r="165" spans="2:29" ht="14.25">
      <c r="B165" s="38"/>
      <c r="C165" s="129"/>
      <c r="D165" s="158"/>
      <c r="E165" s="473" t="s">
        <v>140</v>
      </c>
      <c r="F165" s="473"/>
      <c r="G165" s="473"/>
      <c r="H165" s="473"/>
      <c r="I165" s="473"/>
      <c r="J165" s="473"/>
      <c r="K165" s="473"/>
      <c r="L165" s="473"/>
      <c r="M165" s="473"/>
      <c r="N165" s="473"/>
      <c r="O165" s="473"/>
      <c r="P165" s="474"/>
      <c r="Q165" s="473" t="s">
        <v>141</v>
      </c>
      <c r="R165" s="474"/>
      <c r="S165" s="474"/>
      <c r="T165" s="474"/>
      <c r="U165" s="474"/>
      <c r="V165" s="474"/>
      <c r="W165" s="474"/>
      <c r="X165" s="474"/>
      <c r="Y165" s="474"/>
      <c r="Z165" s="474"/>
      <c r="AA165" s="474"/>
      <c r="AB165" s="474"/>
      <c r="AC165" s="34"/>
    </row>
    <row r="166" spans="2:29" ht="12.75" customHeight="1">
      <c r="B166" s="45"/>
      <c r="C166" s="49"/>
      <c r="D166" s="37"/>
      <c r="E166" s="480" t="s">
        <v>47</v>
      </c>
      <c r="F166" s="480"/>
      <c r="G166" s="480"/>
      <c r="H166" s="480"/>
      <c r="I166" s="480"/>
      <c r="K166" s="478" t="s">
        <v>76</v>
      </c>
      <c r="L166" s="478" t="s">
        <v>77</v>
      </c>
      <c r="M166" s="478" t="s">
        <v>48</v>
      </c>
      <c r="N166" s="478" t="s">
        <v>49</v>
      </c>
      <c r="O166" s="478" t="s">
        <v>131</v>
      </c>
      <c r="P166" s="478" t="s">
        <v>124</v>
      </c>
      <c r="Q166" s="475" t="s">
        <v>47</v>
      </c>
      <c r="R166" s="481"/>
      <c r="S166" s="481"/>
      <c r="T166" s="481"/>
      <c r="U166" s="481"/>
      <c r="V166" s="477"/>
      <c r="W166" s="478" t="s">
        <v>76</v>
      </c>
      <c r="X166" s="478" t="s">
        <v>77</v>
      </c>
      <c r="Y166" s="478" t="s">
        <v>48</v>
      </c>
      <c r="Z166" s="478" t="s">
        <v>49</v>
      </c>
      <c r="AA166" s="478" t="s">
        <v>131</v>
      </c>
      <c r="AB166" s="478" t="s">
        <v>124</v>
      </c>
      <c r="AC166" s="34"/>
    </row>
    <row r="167" spans="2:29" ht="59.25" customHeight="1">
      <c r="B167" s="70"/>
      <c r="C167" s="49"/>
      <c r="D167" s="37"/>
      <c r="E167" s="165" t="s">
        <v>137</v>
      </c>
      <c r="F167" s="165" t="s">
        <v>174</v>
      </c>
      <c r="G167" s="165" t="s">
        <v>135</v>
      </c>
      <c r="H167" s="165" t="s">
        <v>175</v>
      </c>
      <c r="I167" s="165" t="s">
        <v>136</v>
      </c>
      <c r="J167" s="164" t="s">
        <v>50</v>
      </c>
      <c r="K167" s="479"/>
      <c r="L167" s="479"/>
      <c r="M167" s="479"/>
      <c r="N167" s="479"/>
      <c r="O167" s="479"/>
      <c r="P167" s="479"/>
      <c r="Q167" s="165" t="s">
        <v>137</v>
      </c>
      <c r="R167" s="165" t="s">
        <v>174</v>
      </c>
      <c r="S167" s="165" t="s">
        <v>135</v>
      </c>
      <c r="T167" s="165" t="s">
        <v>175</v>
      </c>
      <c r="U167" s="165" t="s">
        <v>136</v>
      </c>
      <c r="V167" s="164" t="s">
        <v>50</v>
      </c>
      <c r="W167" s="479"/>
      <c r="X167" s="479"/>
      <c r="Y167" s="479"/>
      <c r="Z167" s="479"/>
      <c r="AA167" s="479"/>
      <c r="AB167" s="479"/>
      <c r="AC167" s="34"/>
    </row>
    <row r="168" spans="2:29" ht="15">
      <c r="B168" s="45"/>
      <c r="C168" s="49" t="s">
        <v>52</v>
      </c>
      <c r="D168" s="37" t="s">
        <v>28</v>
      </c>
      <c r="E168" s="203">
        <v>34952.69</v>
      </c>
      <c r="F168" s="171">
        <v>34952.69</v>
      </c>
      <c r="G168" s="168">
        <v>34952.69</v>
      </c>
      <c r="H168" s="171">
        <v>34952.69</v>
      </c>
      <c r="I168" s="171">
        <v>34952.69</v>
      </c>
      <c r="J168" s="171">
        <v>34952.69</v>
      </c>
      <c r="K168" s="203">
        <v>34952.69</v>
      </c>
      <c r="L168" s="203">
        <v>34952.69</v>
      </c>
      <c r="M168" s="203">
        <v>34952.69</v>
      </c>
      <c r="N168" s="172">
        <v>34952.69</v>
      </c>
      <c r="O168" s="172">
        <v>34952.69</v>
      </c>
      <c r="P168" s="172">
        <v>34952.69</v>
      </c>
      <c r="Q168" s="203">
        <v>26894.687000000002</v>
      </c>
      <c r="R168" s="171">
        <v>26894.687000000002</v>
      </c>
      <c r="S168" s="168">
        <v>26894.687000000002</v>
      </c>
      <c r="T168" s="171">
        <v>26894.687000000002</v>
      </c>
      <c r="U168" s="171">
        <v>26894.687000000002</v>
      </c>
      <c r="V168" s="171">
        <v>26894.687000000002</v>
      </c>
      <c r="W168" s="172">
        <v>26894.687000000002</v>
      </c>
      <c r="X168" s="171">
        <v>26894.687000000002</v>
      </c>
      <c r="Y168" s="203">
        <v>26894.687000000002</v>
      </c>
      <c r="Z168" s="203">
        <v>26894.687000000002</v>
      </c>
      <c r="AA168" s="203">
        <v>26894.687000000002</v>
      </c>
      <c r="AB168" s="172">
        <v>26894.687000000002</v>
      </c>
      <c r="AC168" s="34"/>
    </row>
    <row r="169" spans="2:29" ht="15">
      <c r="B169" s="45"/>
      <c r="C169" s="49" t="s">
        <v>53</v>
      </c>
      <c r="D169" s="37" t="s">
        <v>28</v>
      </c>
      <c r="E169" s="205">
        <v>409.55399999999997</v>
      </c>
      <c r="F169" s="173">
        <v>173.66499999999999</v>
      </c>
      <c r="G169" s="168">
        <v>409.55399999999997</v>
      </c>
      <c r="H169" s="173">
        <v>222.565</v>
      </c>
      <c r="I169" s="173">
        <v>409.55399999999997</v>
      </c>
      <c r="J169" s="173">
        <v>0</v>
      </c>
      <c r="K169" s="205">
        <v>409.55399999999997</v>
      </c>
      <c r="L169" s="205">
        <v>409.55399999999997</v>
      </c>
      <c r="M169" s="205">
        <v>409.55399999999997</v>
      </c>
      <c r="N169" s="174">
        <v>409.55399999999997</v>
      </c>
      <c r="O169" s="174">
        <v>173.66499999999999</v>
      </c>
      <c r="P169" s="174">
        <v>409.55399999999997</v>
      </c>
      <c r="Q169" s="205">
        <v>264.59300000000002</v>
      </c>
      <c r="R169" s="173">
        <v>112.196</v>
      </c>
      <c r="S169" s="168">
        <v>264.59300000000002</v>
      </c>
      <c r="T169" s="173">
        <v>143.78800000000001</v>
      </c>
      <c r="U169" s="173">
        <v>264.59300000000002</v>
      </c>
      <c r="V169" s="173">
        <v>0</v>
      </c>
      <c r="W169" s="174">
        <v>264.59300000000002</v>
      </c>
      <c r="X169" s="173">
        <v>264.59300000000002</v>
      </c>
      <c r="Y169" s="205">
        <v>264.59300000000002</v>
      </c>
      <c r="Z169" s="205">
        <v>264.59300000000002</v>
      </c>
      <c r="AA169" s="205">
        <v>112.196</v>
      </c>
      <c r="AB169" s="174">
        <v>264.59300000000002</v>
      </c>
      <c r="AC169" s="34"/>
    </row>
    <row r="170" spans="2:29" ht="15">
      <c r="B170" s="45"/>
      <c r="C170" s="49" t="s">
        <v>58</v>
      </c>
      <c r="D170" s="37" t="s">
        <v>28</v>
      </c>
      <c r="E170" s="205">
        <v>699.04200000000003</v>
      </c>
      <c r="F170" s="173">
        <v>699.04200000000003</v>
      </c>
      <c r="G170" s="168">
        <v>699.04200000000003</v>
      </c>
      <c r="H170" s="173">
        <v>699.04200000000003</v>
      </c>
      <c r="I170" s="173">
        <v>699.04200000000003</v>
      </c>
      <c r="J170" s="173">
        <v>0</v>
      </c>
      <c r="K170" s="205">
        <v>699.04200000000003</v>
      </c>
      <c r="L170" s="205">
        <v>699.04200000000003</v>
      </c>
      <c r="M170" s="205">
        <v>699.04200000000003</v>
      </c>
      <c r="N170" s="174">
        <v>699.04200000000003</v>
      </c>
      <c r="O170" s="174">
        <v>699.04200000000003</v>
      </c>
      <c r="P170" s="174">
        <v>699.04200000000003</v>
      </c>
      <c r="Q170" s="205">
        <v>681.88</v>
      </c>
      <c r="R170" s="173">
        <v>681.88</v>
      </c>
      <c r="S170" s="168">
        <v>681.88</v>
      </c>
      <c r="T170" s="173">
        <v>681.88</v>
      </c>
      <c r="U170" s="173">
        <v>681.88</v>
      </c>
      <c r="V170" s="173">
        <v>0</v>
      </c>
      <c r="W170" s="174">
        <v>681.88</v>
      </c>
      <c r="X170" s="173">
        <v>681.88</v>
      </c>
      <c r="Y170" s="205">
        <v>681.88</v>
      </c>
      <c r="Z170" s="205">
        <v>681.88</v>
      </c>
      <c r="AA170" s="205">
        <v>681.88</v>
      </c>
      <c r="AB170" s="174">
        <v>681.88</v>
      </c>
      <c r="AC170" s="34"/>
    </row>
    <row r="171" spans="2:29" ht="15">
      <c r="B171" s="45"/>
      <c r="C171" s="49" t="s">
        <v>54</v>
      </c>
      <c r="D171" s="37"/>
      <c r="E171" s="205"/>
      <c r="F171" s="173"/>
      <c r="G171" s="168"/>
      <c r="H171" s="173"/>
      <c r="I171" s="173"/>
      <c r="J171" s="173"/>
      <c r="K171" s="205"/>
      <c r="L171" s="205"/>
      <c r="M171" s="205"/>
      <c r="N171" s="174"/>
      <c r="O171" s="174"/>
      <c r="P171" s="174"/>
      <c r="Q171" s="205"/>
      <c r="R171" s="173"/>
      <c r="S171" s="168"/>
      <c r="T171" s="173"/>
      <c r="U171" s="173"/>
      <c r="V171" s="173"/>
      <c r="W171" s="174"/>
      <c r="X171" s="173"/>
      <c r="Y171" s="205"/>
      <c r="Z171" s="205"/>
      <c r="AA171" s="205"/>
      <c r="AB171" s="174"/>
      <c r="AC171" s="34"/>
    </row>
    <row r="172" spans="2:29" ht="15">
      <c r="B172" s="45"/>
      <c r="C172" s="49" t="s">
        <v>55</v>
      </c>
      <c r="D172" s="37" t="s">
        <v>45</v>
      </c>
      <c r="E172" s="207">
        <v>4986.3338999999996</v>
      </c>
      <c r="F172" s="168">
        <v>2067.5724</v>
      </c>
      <c r="G172" s="168">
        <v>4986.3338999999996</v>
      </c>
      <c r="H172" s="168">
        <v>2736.2534000000001</v>
      </c>
      <c r="I172" s="168">
        <v>4986.3338999999996</v>
      </c>
      <c r="J172" s="168">
        <v>0</v>
      </c>
      <c r="K172" s="207">
        <v>4986.3338999999996</v>
      </c>
      <c r="L172" s="207">
        <v>4986.3338999999996</v>
      </c>
      <c r="M172" s="207">
        <v>4986.3338999999996</v>
      </c>
      <c r="N172" s="175">
        <v>4986.3338999999996</v>
      </c>
      <c r="O172" s="175">
        <v>2067.5724</v>
      </c>
      <c r="P172" s="175">
        <v>4986.3338999999996</v>
      </c>
      <c r="Q172" s="207">
        <v>2947.1671000000001</v>
      </c>
      <c r="R172" s="168">
        <v>1222.0364</v>
      </c>
      <c r="S172" s="168">
        <v>2947.1671000000001</v>
      </c>
      <c r="T172" s="168">
        <v>1617.2594999999999</v>
      </c>
      <c r="U172" s="168">
        <v>2947.1671000000001</v>
      </c>
      <c r="V172" s="168">
        <v>0</v>
      </c>
      <c r="W172" s="175">
        <v>2947.1671000000001</v>
      </c>
      <c r="X172" s="168">
        <v>2947.1671000000001</v>
      </c>
      <c r="Y172" s="207">
        <v>2947.1671000000001</v>
      </c>
      <c r="Z172" s="207">
        <v>2947.1671000000001</v>
      </c>
      <c r="AA172" s="207">
        <v>1222.0364</v>
      </c>
      <c r="AB172" s="175">
        <v>2947.1671000000001</v>
      </c>
      <c r="AC172" s="34"/>
    </row>
    <row r="173" spans="2:29" ht="15">
      <c r="B173" s="45"/>
      <c r="C173" s="49" t="s">
        <v>56</v>
      </c>
      <c r="D173" s="37" t="s">
        <v>45</v>
      </c>
      <c r="E173" s="207">
        <v>4899.6590999999999</v>
      </c>
      <c r="F173" s="168">
        <v>2038.3284000000001</v>
      </c>
      <c r="G173" s="168">
        <v>4899.6590999999999</v>
      </c>
      <c r="H173" s="168">
        <v>2693.8521000000001</v>
      </c>
      <c r="I173" s="168">
        <v>4899.6590999999999</v>
      </c>
      <c r="J173" s="168">
        <v>0</v>
      </c>
      <c r="K173" s="207">
        <v>4899.6590999999999</v>
      </c>
      <c r="L173" s="207">
        <v>4899.6590999999999</v>
      </c>
      <c r="M173" s="207">
        <v>4899.6590999999999</v>
      </c>
      <c r="N173" s="175">
        <v>4899.6590999999999</v>
      </c>
      <c r="O173" s="175">
        <v>2038.3284000000001</v>
      </c>
      <c r="P173" s="175">
        <v>4899.6590999999999</v>
      </c>
      <c r="Q173" s="207">
        <v>2895.9380999999998</v>
      </c>
      <c r="R173" s="168">
        <v>1204.7517</v>
      </c>
      <c r="S173" s="168">
        <v>2895.9380999999998</v>
      </c>
      <c r="T173" s="168">
        <v>1592.1983</v>
      </c>
      <c r="U173" s="168">
        <v>2895.9380999999998</v>
      </c>
      <c r="V173" s="168">
        <v>0</v>
      </c>
      <c r="W173" s="175">
        <v>2895.9380999999998</v>
      </c>
      <c r="X173" s="168">
        <v>2895.9380999999998</v>
      </c>
      <c r="Y173" s="207">
        <v>2895.9380999999998</v>
      </c>
      <c r="Z173" s="207">
        <v>2895.9380999999998</v>
      </c>
      <c r="AA173" s="207">
        <v>1204.7517</v>
      </c>
      <c r="AB173" s="175">
        <v>2895.9380999999998</v>
      </c>
      <c r="AC173" s="34"/>
    </row>
    <row r="174" spans="2:29" ht="15">
      <c r="B174" s="45"/>
      <c r="C174" s="49" t="s">
        <v>57</v>
      </c>
      <c r="D174" s="37" t="s">
        <v>45</v>
      </c>
      <c r="E174" s="209">
        <v>4831.1193000000003</v>
      </c>
      <c r="F174" s="176">
        <v>2015.2030999999999</v>
      </c>
      <c r="G174" s="176">
        <v>4831.1193000000003</v>
      </c>
      <c r="H174" s="176">
        <v>2660.3224</v>
      </c>
      <c r="I174" s="176">
        <v>4831.1193000000003</v>
      </c>
      <c r="J174" s="176">
        <v>0</v>
      </c>
      <c r="K174" s="209">
        <v>4831.1193000000003</v>
      </c>
      <c r="L174" s="209">
        <v>4831.1193000000003</v>
      </c>
      <c r="M174" s="209">
        <v>4831.1193000000003</v>
      </c>
      <c r="N174" s="177">
        <v>4831.1193000000003</v>
      </c>
      <c r="O174" s="177">
        <v>2015.2030999999999</v>
      </c>
      <c r="P174" s="177">
        <v>4831.1193000000003</v>
      </c>
      <c r="Q174" s="209">
        <v>2855.4277000000002</v>
      </c>
      <c r="R174" s="176">
        <v>1191.0835</v>
      </c>
      <c r="S174" s="176">
        <v>2855.4277000000002</v>
      </c>
      <c r="T174" s="176">
        <v>1572.3806</v>
      </c>
      <c r="U174" s="176">
        <v>2855.4277000000002</v>
      </c>
      <c r="V174" s="176">
        <v>0</v>
      </c>
      <c r="W174" s="177">
        <v>2855.4277000000002</v>
      </c>
      <c r="X174" s="176">
        <v>2855.4277000000002</v>
      </c>
      <c r="Y174" s="209">
        <v>2855.4277000000002</v>
      </c>
      <c r="Z174" s="209">
        <v>2855.4277000000002</v>
      </c>
      <c r="AA174" s="209">
        <v>1191.0835</v>
      </c>
      <c r="AB174" s="177">
        <v>2855.4277000000002</v>
      </c>
      <c r="AC174" s="34"/>
    </row>
    <row r="175" spans="2:29" ht="14.25">
      <c r="B175" s="38"/>
      <c r="C175" s="129"/>
      <c r="D175" s="148"/>
      <c r="E175" s="149"/>
      <c r="F175" s="149"/>
      <c r="G175" s="149"/>
      <c r="H175" s="149"/>
      <c r="I175" s="149"/>
      <c r="J175" s="149"/>
      <c r="K175" s="149"/>
      <c r="L175" s="149"/>
      <c r="M175" s="14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  <c r="Z175" s="129"/>
      <c r="AA175" s="129"/>
      <c r="AB175" s="129"/>
      <c r="AC175" s="34"/>
    </row>
    <row r="176" spans="2:29" ht="14.25">
      <c r="B176" s="38"/>
      <c r="C176" s="129"/>
      <c r="D176" s="148"/>
      <c r="E176" s="473" t="s">
        <v>142</v>
      </c>
      <c r="F176" s="473"/>
      <c r="G176" s="473"/>
      <c r="H176" s="473"/>
      <c r="I176" s="473"/>
      <c r="J176" s="473"/>
      <c r="K176" s="473"/>
      <c r="L176" s="473"/>
      <c r="M176" s="473"/>
      <c r="N176" s="473"/>
      <c r="O176" s="473"/>
      <c r="P176" s="474"/>
      <c r="Q176" s="129"/>
      <c r="R176" s="129"/>
      <c r="S176" s="129"/>
      <c r="T176" s="129"/>
      <c r="U176" s="129"/>
      <c r="V176" s="129"/>
      <c r="W176" s="129"/>
      <c r="X176" s="129"/>
      <c r="Y176" s="129"/>
      <c r="Z176" s="129"/>
      <c r="AA176" s="129"/>
      <c r="AB176" s="129"/>
      <c r="AC176" s="34"/>
    </row>
    <row r="177" spans="2:29" ht="12.75" customHeight="1">
      <c r="B177" s="38"/>
      <c r="C177" s="129"/>
      <c r="D177" s="148"/>
      <c r="E177" s="475" t="s">
        <v>47</v>
      </c>
      <c r="F177" s="481"/>
      <c r="G177" s="481"/>
      <c r="H177" s="481"/>
      <c r="I177" s="481"/>
      <c r="J177" s="477"/>
      <c r="K177" s="478" t="s">
        <v>76</v>
      </c>
      <c r="L177" s="478" t="s">
        <v>77</v>
      </c>
      <c r="M177" s="478" t="s">
        <v>48</v>
      </c>
      <c r="N177" s="478" t="s">
        <v>49</v>
      </c>
      <c r="O177" s="478" t="s">
        <v>131</v>
      </c>
      <c r="P177" s="478" t="s">
        <v>124</v>
      </c>
      <c r="Q177" s="129"/>
      <c r="R177" s="129"/>
      <c r="S177" s="129"/>
      <c r="T177" s="129"/>
      <c r="U177" s="129"/>
      <c r="V177" s="129"/>
      <c r="W177" s="129"/>
      <c r="X177" s="129"/>
      <c r="Y177" s="129"/>
      <c r="Z177" s="129"/>
      <c r="AA177" s="129"/>
      <c r="AB177" s="129"/>
      <c r="AC177" s="34"/>
    </row>
    <row r="178" spans="2:29" ht="38.25">
      <c r="B178" s="38"/>
      <c r="C178" s="129"/>
      <c r="D178" s="148"/>
      <c r="E178" s="165" t="s">
        <v>137</v>
      </c>
      <c r="F178" s="165" t="s">
        <v>174</v>
      </c>
      <c r="G178" s="165" t="s">
        <v>135</v>
      </c>
      <c r="H178" s="165" t="s">
        <v>175</v>
      </c>
      <c r="I178" s="165" t="s">
        <v>136</v>
      </c>
      <c r="J178" s="164" t="s">
        <v>50</v>
      </c>
      <c r="K178" s="479"/>
      <c r="L178" s="479"/>
      <c r="M178" s="479"/>
      <c r="N178" s="479"/>
      <c r="O178" s="479"/>
      <c r="P178" s="479"/>
      <c r="Q178" s="129"/>
      <c r="R178" s="129"/>
      <c r="S178" s="129"/>
      <c r="T178" s="129"/>
      <c r="U178" s="129"/>
      <c r="V178" s="129"/>
      <c r="W178" s="129"/>
      <c r="X178" s="129"/>
      <c r="Y178" s="129"/>
      <c r="Z178" s="129"/>
      <c r="AA178" s="129"/>
      <c r="AB178" s="129"/>
      <c r="AC178" s="34"/>
    </row>
    <row r="179" spans="2:29" ht="15">
      <c r="B179" s="38"/>
      <c r="C179" s="49" t="s">
        <v>52</v>
      </c>
      <c r="D179" s="37" t="s">
        <v>28</v>
      </c>
      <c r="E179" s="203">
        <v>19273.749</v>
      </c>
      <c r="F179" s="171">
        <v>19273.749</v>
      </c>
      <c r="G179" s="178">
        <v>19273.749</v>
      </c>
      <c r="H179" s="171">
        <v>19273.749</v>
      </c>
      <c r="I179" s="171">
        <v>19273.749</v>
      </c>
      <c r="J179" s="171">
        <v>19273.749</v>
      </c>
      <c r="K179" s="203">
        <v>19273.749</v>
      </c>
      <c r="L179" s="203">
        <v>19273.749</v>
      </c>
      <c r="M179" s="203">
        <v>19273.749</v>
      </c>
      <c r="N179" s="172">
        <v>19273.749</v>
      </c>
      <c r="O179" s="172">
        <v>19273.749</v>
      </c>
      <c r="P179" s="172">
        <v>19273.749</v>
      </c>
      <c r="Q179" s="129"/>
      <c r="R179" s="129"/>
      <c r="S179" s="129"/>
      <c r="T179" s="129"/>
      <c r="U179" s="129"/>
      <c r="V179" s="129"/>
      <c r="W179" s="129"/>
      <c r="X179" s="129"/>
      <c r="Y179" s="129"/>
      <c r="Z179" s="129"/>
      <c r="AA179" s="129"/>
      <c r="AB179" s="129"/>
      <c r="AC179" s="34"/>
    </row>
    <row r="180" spans="2:29" ht="15">
      <c r="B180" s="38"/>
      <c r="C180" s="49" t="s">
        <v>53</v>
      </c>
      <c r="D180" s="37" t="s">
        <v>28</v>
      </c>
      <c r="E180" s="205">
        <v>172.041</v>
      </c>
      <c r="F180" s="173">
        <v>72.950999999999993</v>
      </c>
      <c r="G180" s="168">
        <v>172.041</v>
      </c>
      <c r="H180" s="173">
        <v>93.492999999999995</v>
      </c>
      <c r="I180" s="173">
        <v>172.041</v>
      </c>
      <c r="J180" s="173">
        <v>0</v>
      </c>
      <c r="K180" s="205">
        <v>172.041</v>
      </c>
      <c r="L180" s="205">
        <v>172.041</v>
      </c>
      <c r="M180" s="205">
        <v>172.041</v>
      </c>
      <c r="N180" s="174">
        <v>172.041</v>
      </c>
      <c r="O180" s="174">
        <v>72.950999999999993</v>
      </c>
      <c r="P180" s="174">
        <v>172.041</v>
      </c>
      <c r="Q180" s="129"/>
      <c r="R180" s="129"/>
      <c r="S180" s="129"/>
      <c r="T180" s="129"/>
      <c r="U180" s="129"/>
      <c r="V180" s="129"/>
      <c r="W180" s="129"/>
      <c r="X180" s="129"/>
      <c r="Y180" s="129"/>
      <c r="Z180" s="129"/>
      <c r="AA180" s="129"/>
      <c r="AB180" s="129"/>
      <c r="AC180" s="34"/>
    </row>
    <row r="181" spans="2:29" ht="15">
      <c r="B181" s="38"/>
      <c r="C181" s="49" t="s">
        <v>58</v>
      </c>
      <c r="D181" s="37" t="s">
        <v>28</v>
      </c>
      <c r="E181" s="205">
        <v>671.577</v>
      </c>
      <c r="F181" s="173">
        <v>671.577</v>
      </c>
      <c r="G181" s="168">
        <v>671.577</v>
      </c>
      <c r="H181" s="173">
        <v>671.577</v>
      </c>
      <c r="I181" s="173">
        <v>671.577</v>
      </c>
      <c r="J181" s="173">
        <v>0</v>
      </c>
      <c r="K181" s="205">
        <v>671.577</v>
      </c>
      <c r="L181" s="205">
        <v>671.577</v>
      </c>
      <c r="M181" s="205">
        <v>671.577</v>
      </c>
      <c r="N181" s="174">
        <v>671.577</v>
      </c>
      <c r="O181" s="174">
        <v>671.577</v>
      </c>
      <c r="P181" s="174">
        <v>671.577</v>
      </c>
      <c r="Q181" s="129"/>
      <c r="R181" s="129"/>
      <c r="S181" s="129"/>
      <c r="T181" s="129"/>
      <c r="U181" s="129"/>
      <c r="V181" s="129"/>
      <c r="W181" s="129"/>
      <c r="X181" s="129"/>
      <c r="Y181" s="129"/>
      <c r="Z181" s="129"/>
      <c r="AA181" s="129"/>
      <c r="AB181" s="129"/>
      <c r="AC181" s="34"/>
    </row>
    <row r="182" spans="2:29" ht="15">
      <c r="B182" s="38"/>
      <c r="C182" s="49" t="s">
        <v>54</v>
      </c>
      <c r="D182" s="37"/>
      <c r="E182" s="205"/>
      <c r="F182" s="173"/>
      <c r="G182" s="168"/>
      <c r="H182" s="173"/>
      <c r="I182" s="173"/>
      <c r="J182" s="173"/>
      <c r="K182" s="205"/>
      <c r="L182" s="205"/>
      <c r="M182" s="205"/>
      <c r="N182" s="174"/>
      <c r="O182" s="174"/>
      <c r="P182" s="174"/>
      <c r="Q182" s="129"/>
      <c r="R182" s="129"/>
      <c r="S182" s="129"/>
      <c r="T182" s="129"/>
      <c r="U182" s="129"/>
      <c r="V182" s="129"/>
      <c r="W182" s="129"/>
      <c r="X182" s="129"/>
      <c r="Y182" s="129"/>
      <c r="Z182" s="129"/>
      <c r="AA182" s="129"/>
      <c r="AB182" s="129"/>
      <c r="AC182" s="34"/>
    </row>
    <row r="183" spans="2:29" ht="15">
      <c r="B183" s="38"/>
      <c r="C183" s="49" t="s">
        <v>55</v>
      </c>
      <c r="D183" s="37" t="s">
        <v>45</v>
      </c>
      <c r="E183" s="207">
        <v>1857.3151</v>
      </c>
      <c r="F183" s="168">
        <v>770.13160000000005</v>
      </c>
      <c r="G183" s="168">
        <v>1857.3151</v>
      </c>
      <c r="H183" s="168">
        <v>1019.2027</v>
      </c>
      <c r="I183" s="168">
        <v>1857.3151</v>
      </c>
      <c r="J183" s="168">
        <v>0</v>
      </c>
      <c r="K183" s="207">
        <v>1857.3151</v>
      </c>
      <c r="L183" s="207">
        <v>1857.3151</v>
      </c>
      <c r="M183" s="207">
        <v>1857.3151</v>
      </c>
      <c r="N183" s="175">
        <v>1857.3151</v>
      </c>
      <c r="O183" s="175">
        <v>770.13160000000005</v>
      </c>
      <c r="P183" s="175">
        <v>1857.3151</v>
      </c>
      <c r="Q183" s="129"/>
      <c r="R183" s="129"/>
      <c r="S183" s="129"/>
      <c r="T183" s="129"/>
      <c r="U183" s="129"/>
      <c r="V183" s="129"/>
      <c r="W183" s="129"/>
      <c r="X183" s="129"/>
      <c r="Y183" s="129"/>
      <c r="Z183" s="129"/>
      <c r="AA183" s="129"/>
      <c r="AB183" s="129"/>
      <c r="AC183" s="34"/>
    </row>
    <row r="184" spans="2:29" ht="15">
      <c r="B184" s="38"/>
      <c r="C184" s="49" t="s">
        <v>56</v>
      </c>
      <c r="D184" s="37" t="s">
        <v>45</v>
      </c>
      <c r="E184" s="207">
        <v>1825.0304000000001</v>
      </c>
      <c r="F184" s="168">
        <v>759.23879999999997</v>
      </c>
      <c r="G184" s="168">
        <v>1825.0304000000001</v>
      </c>
      <c r="H184" s="168">
        <v>1003.409</v>
      </c>
      <c r="I184" s="168">
        <v>1825.0304000000001</v>
      </c>
      <c r="J184" s="168">
        <v>0</v>
      </c>
      <c r="K184" s="207">
        <v>1825.0304000000001</v>
      </c>
      <c r="L184" s="207">
        <v>1825.0304000000001</v>
      </c>
      <c r="M184" s="207">
        <v>1825.0304000000001</v>
      </c>
      <c r="N184" s="175">
        <v>1825.0304000000001</v>
      </c>
      <c r="O184" s="175">
        <v>759.23879999999997</v>
      </c>
      <c r="P184" s="175">
        <v>1825.0304000000001</v>
      </c>
      <c r="Q184" s="129"/>
      <c r="R184" s="129"/>
      <c r="S184" s="129"/>
      <c r="T184" s="129"/>
      <c r="U184" s="129"/>
      <c r="V184" s="129"/>
      <c r="W184" s="129"/>
      <c r="X184" s="129"/>
      <c r="Y184" s="129"/>
      <c r="Z184" s="129"/>
      <c r="AA184" s="129"/>
      <c r="AB184" s="129"/>
      <c r="AC184" s="34"/>
    </row>
    <row r="185" spans="2:29" ht="15">
      <c r="B185" s="38"/>
      <c r="C185" s="49" t="s">
        <v>57</v>
      </c>
      <c r="D185" s="37" t="s">
        <v>45</v>
      </c>
      <c r="E185" s="209">
        <v>1799.5006000000001</v>
      </c>
      <c r="F185" s="176">
        <v>750.625</v>
      </c>
      <c r="G185" s="176">
        <v>1799.5006000000001</v>
      </c>
      <c r="H185" s="176">
        <v>990.91980000000001</v>
      </c>
      <c r="I185" s="176">
        <v>1799.5006000000001</v>
      </c>
      <c r="J185" s="176">
        <v>0</v>
      </c>
      <c r="K185" s="209">
        <v>1799.5006000000001</v>
      </c>
      <c r="L185" s="209">
        <v>1799.5006000000001</v>
      </c>
      <c r="M185" s="209">
        <v>1799.5006000000001</v>
      </c>
      <c r="N185" s="177">
        <v>1799.5006000000001</v>
      </c>
      <c r="O185" s="177">
        <v>750.625</v>
      </c>
      <c r="P185" s="177">
        <v>1799.5006000000001</v>
      </c>
      <c r="Q185" s="129"/>
      <c r="R185" s="129"/>
      <c r="S185" s="129"/>
      <c r="T185" s="129"/>
      <c r="U185" s="129"/>
      <c r="V185" s="129"/>
      <c r="W185" s="129"/>
      <c r="X185" s="129"/>
      <c r="Y185" s="129"/>
      <c r="Z185" s="129"/>
      <c r="AA185" s="129"/>
      <c r="AB185" s="129"/>
      <c r="AC185" s="34"/>
    </row>
    <row r="186" spans="2:29" ht="13.5" thickBot="1">
      <c r="B186" s="73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43"/>
    </row>
    <row r="187" spans="2:29">
      <c r="B187" s="482" t="s">
        <v>46</v>
      </c>
      <c r="C187" s="482"/>
      <c r="D187" s="482"/>
      <c r="E187" s="482"/>
      <c r="F187" s="482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</row>
  </sheetData>
  <sheetProtection algorithmName="SHA-512" hashValue="ZK95zzIHhkCxQUSqj8VgJLFIJvB4GkyrHZu8ffPYf1qRWJMwhAIeC64gwDjyFOU0R0CIrIjlsHYx94M3T8xEJQ==" saltValue="QSTvEDk4fYRfHg8RB0iBwA==" spinCount="100000" sheet="1" objects="1" scenarios="1"/>
  <mergeCells count="103">
    <mergeCell ref="B187:F187"/>
    <mergeCell ref="E176:P176"/>
    <mergeCell ref="E177:J177"/>
    <mergeCell ref="K177:K178"/>
    <mergeCell ref="L177:L178"/>
    <mergeCell ref="M177:M178"/>
    <mergeCell ref="N177:N178"/>
    <mergeCell ref="O177:O178"/>
    <mergeCell ref="P177:P178"/>
    <mergeCell ref="W166:W167"/>
    <mergeCell ref="X166:X167"/>
    <mergeCell ref="Y166:Y167"/>
    <mergeCell ref="Z166:Z167"/>
    <mergeCell ref="AA166:AA167"/>
    <mergeCell ref="AB166:AB167"/>
    <mergeCell ref="E165:P165"/>
    <mergeCell ref="Q165:AB165"/>
    <mergeCell ref="E166:I166"/>
    <mergeCell ref="K166:K167"/>
    <mergeCell ref="L166:L167"/>
    <mergeCell ref="M166:M167"/>
    <mergeCell ref="N166:N167"/>
    <mergeCell ref="O166:O167"/>
    <mergeCell ref="P166:P167"/>
    <mergeCell ref="Q166:V166"/>
    <mergeCell ref="W155:W156"/>
    <mergeCell ref="X155:X156"/>
    <mergeCell ref="Y155:Y156"/>
    <mergeCell ref="Z155:Z156"/>
    <mergeCell ref="AA155:AA156"/>
    <mergeCell ref="AB155:AB156"/>
    <mergeCell ref="E154:P154"/>
    <mergeCell ref="Q154:AB154"/>
    <mergeCell ref="E155:J155"/>
    <mergeCell ref="K155:K156"/>
    <mergeCell ref="L155:L156"/>
    <mergeCell ref="M155:M156"/>
    <mergeCell ref="N155:N156"/>
    <mergeCell ref="O155:O156"/>
    <mergeCell ref="P155:P156"/>
    <mergeCell ref="Q155:V155"/>
    <mergeCell ref="E139:P139"/>
    <mergeCell ref="E140:J140"/>
    <mergeCell ref="K140:K141"/>
    <mergeCell ref="L140:L141"/>
    <mergeCell ref="M140:M141"/>
    <mergeCell ref="N140:N141"/>
    <mergeCell ref="O140:O141"/>
    <mergeCell ref="P140:P141"/>
    <mergeCell ref="Q129:V129"/>
    <mergeCell ref="E128:P128"/>
    <mergeCell ref="Q128:AB128"/>
    <mergeCell ref="E129:I129"/>
    <mergeCell ref="K129:K130"/>
    <mergeCell ref="L129:L130"/>
    <mergeCell ref="M129:M130"/>
    <mergeCell ref="N129:N130"/>
    <mergeCell ref="O129:O130"/>
    <mergeCell ref="P129:P130"/>
    <mergeCell ref="AB129:AB130"/>
    <mergeCell ref="W129:W130"/>
    <mergeCell ref="X129:X130"/>
    <mergeCell ref="Y129:Y130"/>
    <mergeCell ref="Z129:Z130"/>
    <mergeCell ref="AA129:AA130"/>
    <mergeCell ref="P64:Q64"/>
    <mergeCell ref="E117:P117"/>
    <mergeCell ref="Q117:AB117"/>
    <mergeCell ref="E118:J118"/>
    <mergeCell ref="K118:K119"/>
    <mergeCell ref="L118:L119"/>
    <mergeCell ref="M118:M119"/>
    <mergeCell ref="N118:N119"/>
    <mergeCell ref="O118:O119"/>
    <mergeCell ref="P118:P119"/>
    <mergeCell ref="AB118:AB119"/>
    <mergeCell ref="Q118:V118"/>
    <mergeCell ref="W118:W119"/>
    <mergeCell ref="X118:X119"/>
    <mergeCell ref="Y118:Y119"/>
    <mergeCell ref="Z118:Z119"/>
    <mergeCell ref="AA118:AA119"/>
    <mergeCell ref="B51:J51"/>
    <mergeCell ref="F55:H55"/>
    <mergeCell ref="I55:K55"/>
    <mergeCell ref="L55:N55"/>
    <mergeCell ref="O55:Q55"/>
    <mergeCell ref="R55:T55"/>
    <mergeCell ref="F40:K40"/>
    <mergeCell ref="L40:Q40"/>
    <mergeCell ref="F41:H41"/>
    <mergeCell ref="I41:K41"/>
    <mergeCell ref="L41:N41"/>
    <mergeCell ref="O41:Q41"/>
    <mergeCell ref="B2:AD2"/>
    <mergeCell ref="C9:I9"/>
    <mergeCell ref="K9:Q9"/>
    <mergeCell ref="S9:Z9"/>
    <mergeCell ref="F27:H27"/>
    <mergeCell ref="I27:K27"/>
    <mergeCell ref="L27:N27"/>
    <mergeCell ref="O27:Q27"/>
    <mergeCell ref="R27:T27"/>
  </mergeCells>
  <printOptions horizontalCentered="1" verticalCentered="1"/>
  <pageMargins left="0" right="0" top="0" bottom="0" header="0" footer="0"/>
  <pageSetup paperSize="9" scale="28" fitToHeight="2" orientation="landscape" r:id="rId1"/>
  <rowBreaks count="1" manualBreakCount="1">
    <brk id="11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CD223-64B3-4B1A-AD5D-A71EC49DAB77}">
  <dimension ref="A1:AD187"/>
  <sheetViews>
    <sheetView view="pageBreakPreview" zoomScale="60" zoomScaleNormal="60" workbookViewId="0">
      <selection activeCell="J179" sqref="J179"/>
    </sheetView>
  </sheetViews>
  <sheetFormatPr baseColWidth="10" defaultColWidth="10.85546875" defaultRowHeight="12.75"/>
  <cols>
    <col min="1" max="1" width="3.5703125" style="1" customWidth="1"/>
    <col min="2" max="2" width="2.42578125" style="1" customWidth="1"/>
    <col min="3" max="3" width="54" style="1" customWidth="1"/>
    <col min="4" max="4" width="9" style="1" bestFit="1" customWidth="1"/>
    <col min="5" max="5" width="15.85546875" style="2" bestFit="1" customWidth="1"/>
    <col min="6" max="6" width="16" style="1" bestFit="1" customWidth="1"/>
    <col min="7" max="7" width="22.85546875" style="1" bestFit="1" customWidth="1"/>
    <col min="8" max="8" width="16" style="1" bestFit="1" customWidth="1"/>
    <col min="9" max="9" width="20.140625" style="1" customWidth="1"/>
    <col min="10" max="10" width="18" style="1" customWidth="1"/>
    <col min="11" max="11" width="18.5703125" style="1" customWidth="1"/>
    <col min="12" max="12" width="16.140625" style="1" bestFit="1" customWidth="1"/>
    <col min="13" max="13" width="21.42578125" style="1" bestFit="1" customWidth="1"/>
    <col min="14" max="15" width="16.140625" style="1" bestFit="1" customWidth="1"/>
    <col min="16" max="16" width="18.7109375" style="1" customWidth="1"/>
    <col min="17" max="17" width="20.7109375" style="1" customWidth="1"/>
    <col min="18" max="18" width="32.7109375" style="1" bestFit="1" customWidth="1"/>
    <col min="19" max="20" width="17.85546875" style="1" bestFit="1" customWidth="1"/>
    <col min="21" max="21" width="15.5703125" style="1" bestFit="1" customWidth="1"/>
    <col min="22" max="22" width="17.140625" style="1" customWidth="1"/>
    <col min="23" max="23" width="14.85546875" style="1" customWidth="1"/>
    <col min="24" max="24" width="15.5703125" style="1" bestFit="1" customWidth="1"/>
    <col min="25" max="25" width="17.85546875" style="1" customWidth="1"/>
    <col min="26" max="26" width="20.42578125" style="1" customWidth="1"/>
    <col min="27" max="28" width="15.5703125" style="1" bestFit="1" customWidth="1"/>
    <col min="29" max="29" width="4.42578125" style="1" customWidth="1"/>
    <col min="30" max="16384" width="10.85546875" style="1"/>
  </cols>
  <sheetData>
    <row r="1" spans="1:30" ht="6.95" customHeight="1"/>
    <row r="2" spans="1:30" ht="33.75" thickBot="1">
      <c r="A2" s="3"/>
      <c r="B2" s="457" t="s">
        <v>194</v>
      </c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7"/>
      <c r="S2" s="457"/>
      <c r="T2" s="457"/>
      <c r="U2" s="457"/>
      <c r="V2" s="457"/>
      <c r="W2" s="457"/>
      <c r="X2" s="457"/>
      <c r="Y2" s="457"/>
      <c r="Z2" s="457"/>
      <c r="AA2" s="457"/>
      <c r="AB2" s="457"/>
      <c r="AC2" s="457"/>
      <c r="AD2" s="457"/>
    </row>
    <row r="3" spans="1:30" ht="3.95" customHeight="1">
      <c r="B3" s="4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7"/>
    </row>
    <row r="4" spans="1:30" ht="24" customHeight="1">
      <c r="B4" s="8"/>
      <c r="C4" s="79" t="s">
        <v>193</v>
      </c>
      <c r="D4" s="10"/>
      <c r="E4" s="9"/>
      <c r="F4" s="11"/>
      <c r="G4" s="11"/>
      <c r="H4" s="11"/>
      <c r="I4" s="11"/>
      <c r="J4" s="11"/>
      <c r="K4" s="11"/>
      <c r="L4" s="11"/>
      <c r="M4" s="12"/>
      <c r="N4" s="13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5"/>
    </row>
    <row r="5" spans="1:30" ht="24" customHeight="1">
      <c r="B5" s="8"/>
      <c r="C5" s="9" t="s">
        <v>180</v>
      </c>
      <c r="D5" s="16"/>
      <c r="E5" s="9"/>
      <c r="F5" s="9"/>
      <c r="G5" s="9"/>
      <c r="H5" s="9"/>
      <c r="I5" s="9"/>
      <c r="J5" s="9"/>
      <c r="K5" s="9"/>
      <c r="L5" s="9"/>
      <c r="M5" s="17"/>
      <c r="N5" s="17"/>
      <c r="O5" s="18"/>
      <c r="P5" s="19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5"/>
    </row>
    <row r="6" spans="1:30" ht="5.45" customHeight="1" thickBot="1">
      <c r="B6" s="20"/>
      <c r="C6" s="21"/>
      <c r="D6" s="21"/>
      <c r="E6" s="22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3"/>
    </row>
    <row r="7" spans="1:30" ht="18.75" thickBot="1">
      <c r="B7" s="24" t="s">
        <v>0</v>
      </c>
    </row>
    <row r="8" spans="1:30" ht="15.75">
      <c r="B8" s="25" t="s">
        <v>1</v>
      </c>
      <c r="C8" s="127"/>
      <c r="D8" s="127"/>
      <c r="E8" s="128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26"/>
    </row>
    <row r="9" spans="1:30" ht="15.75">
      <c r="B9" s="27"/>
      <c r="C9" s="458" t="s">
        <v>2</v>
      </c>
      <c r="D9" s="458"/>
      <c r="E9" s="458"/>
      <c r="F9" s="458"/>
      <c r="G9" s="458"/>
      <c r="H9" s="458"/>
      <c r="I9" s="458"/>
      <c r="J9" s="129"/>
      <c r="K9" s="459" t="s">
        <v>3</v>
      </c>
      <c r="L9" s="459"/>
      <c r="M9" s="459"/>
      <c r="N9" s="459"/>
      <c r="O9" s="459"/>
      <c r="P9" s="459"/>
      <c r="Q9" s="497"/>
      <c r="S9" s="459" t="s">
        <v>71</v>
      </c>
      <c r="T9" s="497"/>
      <c r="U9" s="497"/>
      <c r="V9" s="497"/>
      <c r="W9" s="497"/>
      <c r="X9" s="497"/>
      <c r="Y9" s="497"/>
      <c r="Z9" s="497"/>
      <c r="AA9" s="399"/>
      <c r="AB9" s="28"/>
      <c r="AC9" s="29"/>
    </row>
    <row r="10" spans="1:30" s="30" customFormat="1" ht="15.75">
      <c r="B10" s="31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32"/>
    </row>
    <row r="11" spans="1:30" ht="52.5" customHeight="1">
      <c r="B11" s="33"/>
      <c r="C11" s="129"/>
      <c r="D11" s="129"/>
      <c r="E11" s="131"/>
      <c r="F11" s="162" t="s">
        <v>132</v>
      </c>
      <c r="G11" s="162" t="s">
        <v>133</v>
      </c>
      <c r="H11" s="162" t="s">
        <v>134</v>
      </c>
      <c r="I11" s="167" t="s">
        <v>72</v>
      </c>
      <c r="J11" s="133"/>
      <c r="K11" s="129"/>
      <c r="L11" s="129"/>
      <c r="M11" s="162" t="s">
        <v>132</v>
      </c>
      <c r="N11" s="162" t="s">
        <v>133</v>
      </c>
      <c r="O11" s="162" t="s">
        <v>170</v>
      </c>
      <c r="P11" s="162" t="s">
        <v>159</v>
      </c>
      <c r="Q11" s="167" t="s">
        <v>72</v>
      </c>
      <c r="S11" s="129"/>
      <c r="T11" s="129"/>
      <c r="U11" s="162" t="s">
        <v>132</v>
      </c>
      <c r="V11" s="162" t="s">
        <v>171</v>
      </c>
      <c r="W11" s="162" t="s">
        <v>135</v>
      </c>
      <c r="X11" s="162" t="s">
        <v>170</v>
      </c>
      <c r="Y11" s="162" t="s">
        <v>136</v>
      </c>
      <c r="Z11" s="167" t="s">
        <v>72</v>
      </c>
      <c r="AB11" s="133"/>
      <c r="AC11" s="34"/>
    </row>
    <row r="12" spans="1:30" ht="18">
      <c r="B12" s="35"/>
      <c r="C12" s="187" t="s">
        <v>5</v>
      </c>
      <c r="D12" s="129"/>
      <c r="E12" s="134" t="s">
        <v>6</v>
      </c>
      <c r="F12" s="184">
        <v>5850.5219999999999</v>
      </c>
      <c r="G12" s="184">
        <v>5850.5219999999999</v>
      </c>
      <c r="H12" s="184">
        <v>5850.5219999999999</v>
      </c>
      <c r="I12" s="184">
        <v>5850.5219999999999</v>
      </c>
      <c r="J12" s="184"/>
      <c r="K12" s="185" t="s">
        <v>5</v>
      </c>
      <c r="L12" s="188" t="s">
        <v>6</v>
      </c>
      <c r="M12" s="184">
        <v>6129.4989999999998</v>
      </c>
      <c r="N12" s="184">
        <v>6129.4989999999998</v>
      </c>
      <c r="O12" s="184">
        <v>6129.4989999999998</v>
      </c>
      <c r="P12" s="184">
        <v>6129.4989999999998</v>
      </c>
      <c r="Q12" s="184">
        <v>6129.4989999999998</v>
      </c>
      <c r="S12" s="185" t="s">
        <v>5</v>
      </c>
      <c r="T12" s="186" t="s">
        <v>6</v>
      </c>
      <c r="U12" s="184">
        <v>35483.214999999997</v>
      </c>
      <c r="V12" s="184">
        <v>35483.214999999997</v>
      </c>
      <c r="W12" s="184">
        <v>35483.214999999997</v>
      </c>
      <c r="X12" s="184">
        <v>35483.214999999997</v>
      </c>
      <c r="Y12" s="184">
        <v>35483.214999999997</v>
      </c>
      <c r="Z12" s="184">
        <v>35483.214999999997</v>
      </c>
      <c r="AB12" s="37"/>
      <c r="AC12" s="34"/>
    </row>
    <row r="13" spans="1:30" ht="18">
      <c r="B13" s="38"/>
      <c r="C13" s="185" t="s">
        <v>7</v>
      </c>
      <c r="D13" s="129"/>
      <c r="E13" s="134" t="s">
        <v>8</v>
      </c>
      <c r="F13" s="183">
        <v>219.5136</v>
      </c>
      <c r="G13" s="183">
        <v>219.5136</v>
      </c>
      <c r="H13" s="183">
        <v>219.5136</v>
      </c>
      <c r="I13" s="183">
        <v>219.5136</v>
      </c>
      <c r="J13" s="183"/>
      <c r="K13" s="185" t="s">
        <v>7</v>
      </c>
      <c r="L13" s="185" t="s">
        <v>8</v>
      </c>
      <c r="M13" s="183">
        <v>211.2953</v>
      </c>
      <c r="N13" s="183">
        <v>211.2953</v>
      </c>
      <c r="O13" s="183">
        <v>211.2953</v>
      </c>
      <c r="P13" s="183">
        <v>211.2953</v>
      </c>
      <c r="Q13" s="183">
        <v>211.2953</v>
      </c>
      <c r="S13" s="185" t="s">
        <v>7</v>
      </c>
      <c r="T13" s="183" t="s">
        <v>8</v>
      </c>
      <c r="U13" s="183">
        <v>190.84309999999999</v>
      </c>
      <c r="V13" s="183">
        <v>190.84309999999999</v>
      </c>
      <c r="W13" s="183">
        <v>190.84309999999999</v>
      </c>
      <c r="X13" s="183">
        <v>190.84309999999999</v>
      </c>
      <c r="Y13" s="183">
        <v>190.84309999999999</v>
      </c>
      <c r="Z13" s="183">
        <v>190.84309999999999</v>
      </c>
      <c r="AB13" s="28"/>
      <c r="AC13" s="34"/>
    </row>
    <row r="14" spans="1:30" ht="15">
      <c r="B14" s="38"/>
      <c r="C14" s="129" t="s">
        <v>9</v>
      </c>
      <c r="D14" s="129"/>
      <c r="E14" s="129"/>
      <c r="F14" s="169"/>
      <c r="G14" s="168"/>
      <c r="H14" s="168"/>
      <c r="I14" s="168"/>
      <c r="J14" s="168"/>
      <c r="K14" s="169"/>
      <c r="L14" s="169"/>
      <c r="M14" s="168"/>
      <c r="N14" s="168"/>
      <c r="O14" s="168"/>
      <c r="P14" s="163"/>
      <c r="Q14" s="163"/>
      <c r="R14" s="170"/>
      <c r="S14" s="168"/>
      <c r="T14" s="168"/>
      <c r="U14" s="168"/>
      <c r="V14" s="168"/>
      <c r="W14" s="168"/>
      <c r="X14" s="168"/>
      <c r="Y14" s="168"/>
      <c r="Z14" s="28"/>
      <c r="AA14" s="28"/>
      <c r="AB14" s="28"/>
      <c r="AC14" s="34"/>
    </row>
    <row r="15" spans="1:30" ht="15">
      <c r="B15" s="38"/>
      <c r="C15" s="129"/>
      <c r="D15" s="129"/>
      <c r="E15" s="129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70"/>
      <c r="S15" s="168"/>
      <c r="T15" s="168"/>
      <c r="U15" s="168"/>
      <c r="V15" s="168"/>
      <c r="W15" s="168"/>
      <c r="X15" s="168"/>
      <c r="Y15" s="168"/>
      <c r="Z15" s="129"/>
      <c r="AA15" s="129"/>
      <c r="AB15" s="129"/>
      <c r="AC15" s="34"/>
    </row>
    <row r="16" spans="1:30" ht="14.25">
      <c r="B16" s="38"/>
      <c r="C16" s="129"/>
      <c r="D16" s="129"/>
      <c r="E16" s="131"/>
      <c r="F16" s="28"/>
      <c r="G16" s="28"/>
      <c r="H16" s="28"/>
      <c r="I16" s="129"/>
      <c r="J16" s="136"/>
      <c r="K16" s="137"/>
      <c r="L16" s="136"/>
      <c r="M16" s="39"/>
      <c r="N16" s="39"/>
      <c r="O16" s="28"/>
      <c r="P16" s="136"/>
      <c r="Q16" s="137"/>
      <c r="R16" s="136"/>
      <c r="S16" s="39"/>
      <c r="T16" s="39"/>
      <c r="U16" s="28"/>
      <c r="V16" s="28"/>
      <c r="W16" s="28"/>
      <c r="X16" s="28"/>
      <c r="Y16" s="28"/>
      <c r="Z16" s="28"/>
      <c r="AA16" s="28"/>
      <c r="AB16" s="28"/>
      <c r="AC16" s="34"/>
    </row>
    <row r="17" spans="2:29" ht="15.75">
      <c r="B17" s="27" t="s">
        <v>10</v>
      </c>
      <c r="C17" s="129"/>
      <c r="D17" s="129"/>
      <c r="E17" s="129"/>
      <c r="F17" s="138"/>
      <c r="G17" s="129"/>
      <c r="H17" s="129"/>
      <c r="I17" s="129"/>
      <c r="J17" s="129"/>
      <c r="K17" s="139" t="s">
        <v>11</v>
      </c>
      <c r="L17" s="129"/>
      <c r="M17" s="138"/>
      <c r="N17" s="129"/>
      <c r="O17" s="28"/>
      <c r="P17" s="129"/>
      <c r="Q17" s="129"/>
      <c r="R17" s="129"/>
      <c r="S17" s="129"/>
      <c r="T17" s="129"/>
      <c r="U17" s="28"/>
      <c r="V17" s="28"/>
      <c r="W17" s="28"/>
      <c r="X17" s="28"/>
      <c r="Y17" s="28"/>
      <c r="Z17" s="28"/>
      <c r="AA17" s="28"/>
      <c r="AB17" s="28"/>
      <c r="AC17" s="34"/>
    </row>
    <row r="18" spans="2:29" ht="49.5" customHeight="1">
      <c r="B18" s="38"/>
      <c r="C18" s="129"/>
      <c r="D18" s="129"/>
      <c r="E18" s="129"/>
      <c r="F18" s="140" t="s">
        <v>12</v>
      </c>
      <c r="G18" s="141" t="s">
        <v>149</v>
      </c>
      <c r="H18" s="129"/>
      <c r="I18" s="129"/>
      <c r="J18" s="129"/>
      <c r="K18" s="129"/>
      <c r="L18" s="129"/>
      <c r="M18" s="140" t="s">
        <v>13</v>
      </c>
      <c r="N18" s="129"/>
      <c r="O18" s="28"/>
      <c r="P18" s="129"/>
      <c r="Q18" s="129"/>
      <c r="R18" s="129"/>
      <c r="S18" s="129"/>
      <c r="T18" s="129"/>
      <c r="U18" s="28"/>
      <c r="V18" s="28"/>
      <c r="W18" s="28"/>
      <c r="X18" s="28"/>
      <c r="Y18" s="28"/>
      <c r="Z18" s="28"/>
      <c r="AA18" s="28"/>
      <c r="AB18" s="28"/>
      <c r="AC18" s="34"/>
    </row>
    <row r="19" spans="2:29" ht="18">
      <c r="B19" s="38"/>
      <c r="C19" s="187" t="s">
        <v>5</v>
      </c>
      <c r="D19" s="129"/>
      <c r="E19" s="134" t="s">
        <v>6</v>
      </c>
      <c r="F19" s="184">
        <v>13014.701999999999</v>
      </c>
      <c r="G19" s="184">
        <v>13014.701999999999</v>
      </c>
      <c r="H19" s="129"/>
      <c r="I19" s="129"/>
      <c r="J19" s="129"/>
      <c r="K19" s="185" t="s">
        <v>169</v>
      </c>
      <c r="L19" s="37" t="s">
        <v>8</v>
      </c>
      <c r="M19" s="183">
        <v>182.7587</v>
      </c>
      <c r="N19" s="129"/>
      <c r="O19" s="28"/>
      <c r="P19" s="129"/>
      <c r="Q19" s="129"/>
      <c r="R19" s="129"/>
      <c r="S19" s="129"/>
      <c r="T19" s="129"/>
      <c r="U19" s="28"/>
      <c r="V19" s="28"/>
      <c r="W19" s="28"/>
      <c r="X19" s="28"/>
      <c r="Y19" s="28"/>
      <c r="Z19" s="28"/>
      <c r="AA19" s="28"/>
      <c r="AB19" s="28"/>
      <c r="AC19" s="34"/>
    </row>
    <row r="20" spans="2:29" ht="18">
      <c r="B20" s="38"/>
      <c r="C20" s="185" t="s">
        <v>90</v>
      </c>
      <c r="D20" s="129"/>
      <c r="E20" s="37" t="s">
        <v>8</v>
      </c>
      <c r="F20" s="183">
        <v>218.91669999999999</v>
      </c>
      <c r="G20" s="183">
        <v>218.91669999999999</v>
      </c>
      <c r="H20" s="41"/>
      <c r="I20" s="28"/>
      <c r="J20" s="28"/>
      <c r="K20" s="135"/>
      <c r="L20" s="37"/>
      <c r="M20" s="28"/>
      <c r="N20" s="28"/>
      <c r="O20" s="28"/>
      <c r="P20" s="129"/>
      <c r="Q20" s="129"/>
      <c r="R20" s="41"/>
      <c r="S20" s="129"/>
      <c r="T20" s="28"/>
      <c r="U20" s="28"/>
      <c r="V20" s="28"/>
      <c r="W20" s="28"/>
      <c r="X20" s="28"/>
      <c r="Y20" s="28"/>
      <c r="Z20" s="28"/>
      <c r="AA20" s="28"/>
      <c r="AB20" s="28"/>
      <c r="AC20" s="34"/>
    </row>
    <row r="21" spans="2:29" ht="18">
      <c r="B21" s="38"/>
      <c r="C21" s="185" t="s">
        <v>91</v>
      </c>
      <c r="D21" s="129"/>
      <c r="E21" s="37" t="s">
        <v>8</v>
      </c>
      <c r="F21" s="183">
        <v>218.91669999999999</v>
      </c>
      <c r="G21" s="183">
        <v>218.91669999999999</v>
      </c>
      <c r="H21" s="41"/>
      <c r="I21" s="28"/>
      <c r="J21" s="28"/>
      <c r="K21" s="129"/>
      <c r="L21" s="131"/>
      <c r="M21" s="28"/>
      <c r="N21" s="28"/>
      <c r="O21" s="28"/>
      <c r="P21" s="129"/>
      <c r="Q21" s="129"/>
      <c r="R21" s="41"/>
      <c r="S21" s="129"/>
      <c r="T21" s="28"/>
      <c r="U21" s="28"/>
      <c r="V21" s="28"/>
      <c r="W21" s="28"/>
      <c r="X21" s="28"/>
      <c r="Y21" s="28"/>
      <c r="Z21" s="28"/>
      <c r="AA21" s="28"/>
      <c r="AB21" s="28"/>
      <c r="AC21" s="34"/>
    </row>
    <row r="22" spans="2:29" ht="3.95" customHeight="1" thickBot="1">
      <c r="B22" s="42"/>
      <c r="C22" s="142"/>
      <c r="D22" s="142"/>
      <c r="E22" s="143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4"/>
      <c r="T22" s="142"/>
      <c r="U22" s="142"/>
      <c r="V22" s="142"/>
      <c r="W22" s="142"/>
      <c r="X22" s="142"/>
      <c r="Y22" s="142"/>
      <c r="Z22" s="142"/>
      <c r="AA22" s="142"/>
      <c r="AB22" s="142"/>
      <c r="AC22" s="43"/>
    </row>
    <row r="23" spans="2:29" ht="3.95" customHeight="1">
      <c r="C23" s="129"/>
      <c r="D23" s="129"/>
      <c r="E23" s="131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</row>
    <row r="24" spans="2:29" ht="30" customHeight="1" thickBot="1">
      <c r="B24" s="24" t="s">
        <v>14</v>
      </c>
      <c r="C24" s="129"/>
      <c r="D24" s="129"/>
      <c r="E24" s="131"/>
      <c r="F24" s="129"/>
      <c r="G24" s="129"/>
      <c r="H24" s="129"/>
      <c r="I24" s="129"/>
      <c r="J24" s="129"/>
      <c r="K24" s="129"/>
      <c r="L24" s="129"/>
      <c r="M24" s="129"/>
      <c r="N24" s="129"/>
      <c r="O24" s="28"/>
      <c r="P24" s="28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</row>
    <row r="25" spans="2:29" ht="15.75">
      <c r="B25" s="25" t="s">
        <v>15</v>
      </c>
      <c r="C25" s="127"/>
      <c r="D25" s="127"/>
      <c r="E25" s="128"/>
      <c r="F25" s="127"/>
      <c r="G25" s="127"/>
      <c r="H25" s="127"/>
      <c r="I25" s="127"/>
      <c r="J25" s="127"/>
      <c r="K25" s="127"/>
      <c r="L25" s="127"/>
      <c r="M25" s="127"/>
      <c r="N25" s="127"/>
      <c r="O25" s="145"/>
      <c r="P25" s="145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26"/>
    </row>
    <row r="26" spans="2:29" ht="3.75" customHeight="1">
      <c r="B26" s="38"/>
      <c r="C26" s="129"/>
      <c r="D26" s="129"/>
      <c r="E26" s="131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34"/>
    </row>
    <row r="27" spans="2:29" ht="49.5" customHeight="1">
      <c r="B27" s="38"/>
      <c r="C27" s="129"/>
      <c r="D27" s="129"/>
      <c r="E27" s="131"/>
      <c r="F27" s="461" t="s">
        <v>16</v>
      </c>
      <c r="G27" s="462"/>
      <c r="H27" s="462"/>
      <c r="I27" s="461" t="s">
        <v>17</v>
      </c>
      <c r="J27" s="462"/>
      <c r="K27" s="462"/>
      <c r="L27" s="461" t="s">
        <v>18</v>
      </c>
      <c r="M27" s="462"/>
      <c r="N27" s="462"/>
      <c r="O27" s="461" t="s">
        <v>19</v>
      </c>
      <c r="P27" s="462"/>
      <c r="Q27" s="463"/>
      <c r="R27" s="464" t="s">
        <v>20</v>
      </c>
      <c r="S27" s="464"/>
      <c r="T27" s="464"/>
      <c r="U27" s="138"/>
      <c r="V27" s="129"/>
      <c r="W27" s="129"/>
      <c r="X27" s="40" t="s">
        <v>21</v>
      </c>
      <c r="Y27" s="167" t="s">
        <v>127</v>
      </c>
      <c r="Z27" s="146"/>
      <c r="AA27" s="146"/>
      <c r="AB27" s="146"/>
      <c r="AC27" s="34"/>
    </row>
    <row r="28" spans="2:29" ht="28.5">
      <c r="B28" s="38"/>
      <c r="C28" s="129"/>
      <c r="D28" s="129"/>
      <c r="E28" s="131"/>
      <c r="F28" s="166" t="s">
        <v>22</v>
      </c>
      <c r="G28" s="166" t="s">
        <v>23</v>
      </c>
      <c r="H28" s="166" t="s">
        <v>128</v>
      </c>
      <c r="I28" s="166" t="s">
        <v>22</v>
      </c>
      <c r="J28" s="44" t="s">
        <v>23</v>
      </c>
      <c r="K28" s="166" t="s">
        <v>128</v>
      </c>
      <c r="L28" s="167" t="s">
        <v>22</v>
      </c>
      <c r="M28" s="167" t="s">
        <v>23</v>
      </c>
      <c r="N28" s="166" t="s">
        <v>128</v>
      </c>
      <c r="O28" s="167" t="s">
        <v>22</v>
      </c>
      <c r="P28" s="167" t="s">
        <v>23</v>
      </c>
      <c r="Q28" s="166" t="s">
        <v>128</v>
      </c>
      <c r="R28" s="167" t="s">
        <v>22</v>
      </c>
      <c r="S28" s="167" t="s">
        <v>23</v>
      </c>
      <c r="T28" s="166" t="s">
        <v>128</v>
      </c>
      <c r="U28" s="133"/>
      <c r="V28" s="129"/>
      <c r="W28" s="129"/>
      <c r="X28" s="132" t="s">
        <v>24</v>
      </c>
      <c r="Y28" s="132" t="s">
        <v>24</v>
      </c>
      <c r="Z28" s="133"/>
      <c r="AA28" s="133"/>
      <c r="AB28" s="133"/>
      <c r="AC28" s="34"/>
    </row>
    <row r="29" spans="2:29" s="46" customFormat="1" ht="18">
      <c r="B29" s="45"/>
      <c r="C29" s="49" t="s">
        <v>51</v>
      </c>
      <c r="D29" s="49"/>
      <c r="E29" s="37" t="s">
        <v>26</v>
      </c>
      <c r="F29" s="189">
        <v>30016.67</v>
      </c>
      <c r="G29" s="190">
        <v>30016.67</v>
      </c>
      <c r="H29" s="190">
        <v>30016.67</v>
      </c>
      <c r="I29" s="189">
        <v>44377.885000000002</v>
      </c>
      <c r="J29" s="190">
        <v>44377.885000000002</v>
      </c>
      <c r="K29" s="190">
        <v>44377.885000000002</v>
      </c>
      <c r="L29" s="189">
        <v>442553.00099999999</v>
      </c>
      <c r="M29" s="190">
        <v>442553.00099999999</v>
      </c>
      <c r="N29" s="190">
        <v>442553.00099999999</v>
      </c>
      <c r="O29" s="189">
        <v>597396.804</v>
      </c>
      <c r="P29" s="190">
        <v>597396.804</v>
      </c>
      <c r="Q29" s="190">
        <v>597396.804</v>
      </c>
      <c r="R29" s="189">
        <v>1949692.4410000001</v>
      </c>
      <c r="S29" s="190">
        <v>1949692.4410000001</v>
      </c>
      <c r="T29" s="191">
        <v>1949692.4410000001</v>
      </c>
      <c r="U29" s="37"/>
      <c r="V29" s="135" t="s">
        <v>25</v>
      </c>
      <c r="W29" s="28" t="s">
        <v>26</v>
      </c>
      <c r="X29" s="192">
        <v>13178.02</v>
      </c>
      <c r="Y29" s="192">
        <v>13178.02</v>
      </c>
      <c r="Z29" s="47"/>
      <c r="AA29" s="47"/>
      <c r="AB29" s="47"/>
      <c r="AC29" s="34"/>
    </row>
    <row r="30" spans="2:29" s="46" customFormat="1" ht="18">
      <c r="B30" s="45"/>
      <c r="C30" s="49" t="s">
        <v>52</v>
      </c>
      <c r="D30" s="49"/>
      <c r="E30" s="37" t="s">
        <v>28</v>
      </c>
      <c r="F30" s="193">
        <v>44500.902000000002</v>
      </c>
      <c r="G30" s="184">
        <v>44500.902000000002</v>
      </c>
      <c r="H30" s="184">
        <v>44500.902000000002</v>
      </c>
      <c r="I30" s="193">
        <v>37432.720000000001</v>
      </c>
      <c r="J30" s="184">
        <v>37432.720000000001</v>
      </c>
      <c r="K30" s="184">
        <v>37432.720000000001</v>
      </c>
      <c r="L30" s="193">
        <v>34952.69</v>
      </c>
      <c r="M30" s="184">
        <v>34952.69</v>
      </c>
      <c r="N30" s="184">
        <v>34952.69</v>
      </c>
      <c r="O30" s="193">
        <v>26894.687000000002</v>
      </c>
      <c r="P30" s="184">
        <v>26894.687000000002</v>
      </c>
      <c r="Q30" s="184">
        <v>26894.687000000002</v>
      </c>
      <c r="R30" s="193">
        <v>19273.749</v>
      </c>
      <c r="S30" s="184">
        <v>19273.749</v>
      </c>
      <c r="T30" s="194">
        <v>19273.749</v>
      </c>
      <c r="U30" s="37"/>
      <c r="V30" s="36" t="s">
        <v>5</v>
      </c>
      <c r="W30" s="28" t="s">
        <v>26</v>
      </c>
      <c r="X30" s="195">
        <v>5520.7089999999998</v>
      </c>
      <c r="Y30" s="195">
        <v>5520.7089999999998</v>
      </c>
      <c r="Z30" s="47"/>
      <c r="AA30" s="47"/>
      <c r="AB30" s="47"/>
      <c r="AC30" s="34"/>
    </row>
    <row r="31" spans="2:29" s="46" customFormat="1" ht="18">
      <c r="B31" s="45"/>
      <c r="C31" s="49" t="s">
        <v>53</v>
      </c>
      <c r="D31" s="49"/>
      <c r="E31" s="37" t="s">
        <v>28</v>
      </c>
      <c r="F31" s="193">
        <v>6550.6409999999996</v>
      </c>
      <c r="G31" s="184">
        <v>6550.6409999999996</v>
      </c>
      <c r="H31" s="184">
        <v>6550.6409999999996</v>
      </c>
      <c r="I31" s="193">
        <v>6412.3019999999997</v>
      </c>
      <c r="J31" s="184">
        <v>6412.3019999999997</v>
      </c>
      <c r="K31" s="184">
        <v>6412.3019999999997</v>
      </c>
      <c r="L31" s="193">
        <v>6289.8580000000002</v>
      </c>
      <c r="M31" s="184">
        <v>6289.8580000000002</v>
      </c>
      <c r="N31" s="184">
        <v>6289.8580000000002</v>
      </c>
      <c r="O31" s="193">
        <v>6129.1480000000001</v>
      </c>
      <c r="P31" s="184">
        <v>6129.1480000000001</v>
      </c>
      <c r="Q31" s="184">
        <v>6129.1480000000001</v>
      </c>
      <c r="R31" s="193">
        <v>6036.5389999999998</v>
      </c>
      <c r="S31" s="184">
        <v>6036.5389999999998</v>
      </c>
      <c r="T31" s="194">
        <v>6036.5389999999998</v>
      </c>
      <c r="U31" s="37"/>
      <c r="V31" s="135" t="s">
        <v>7</v>
      </c>
      <c r="W31" s="28" t="s">
        <v>8</v>
      </c>
      <c r="X31" s="196">
        <v>232.3486</v>
      </c>
      <c r="Y31" s="196">
        <v>232.3486</v>
      </c>
      <c r="Z31" s="48"/>
      <c r="AA31" s="48"/>
      <c r="AB31" s="48"/>
      <c r="AC31" s="34"/>
    </row>
    <row r="32" spans="2:29" s="46" customFormat="1" ht="12.95" customHeight="1">
      <c r="B32" s="45"/>
      <c r="C32" s="49" t="s">
        <v>54</v>
      </c>
      <c r="D32" s="49"/>
      <c r="E32" s="37"/>
      <c r="F32" s="193"/>
      <c r="G32" s="184"/>
      <c r="H32" s="184"/>
      <c r="I32" s="193"/>
      <c r="J32" s="184"/>
      <c r="K32" s="184"/>
      <c r="L32" s="193"/>
      <c r="M32" s="184"/>
      <c r="N32" s="184"/>
      <c r="O32" s="193"/>
      <c r="P32" s="184"/>
      <c r="Q32" s="184"/>
      <c r="R32" s="193"/>
      <c r="S32" s="184"/>
      <c r="T32" s="194"/>
      <c r="U32" s="37"/>
      <c r="V32" s="49"/>
      <c r="W32" s="49"/>
      <c r="X32" s="50"/>
      <c r="Y32" s="50"/>
      <c r="Z32" s="49"/>
      <c r="AA32" s="49"/>
      <c r="AB32" s="49"/>
      <c r="AC32" s="34"/>
    </row>
    <row r="33" spans="2:29" s="46" customFormat="1" ht="18">
      <c r="B33" s="45"/>
      <c r="C33" s="49" t="s">
        <v>55</v>
      </c>
      <c r="D33" s="49"/>
      <c r="E33" s="37" t="s">
        <v>8</v>
      </c>
      <c r="F33" s="197">
        <v>104.79430000000001</v>
      </c>
      <c r="G33" s="183">
        <v>104.79430000000001</v>
      </c>
      <c r="H33" s="183">
        <v>104.79430000000001</v>
      </c>
      <c r="I33" s="197">
        <v>99.124499999999998</v>
      </c>
      <c r="J33" s="183">
        <v>99.124499999999998</v>
      </c>
      <c r="K33" s="183">
        <v>99.124499999999998</v>
      </c>
      <c r="L33" s="197">
        <v>97.985600000000005</v>
      </c>
      <c r="M33" s="183">
        <v>97.985600000000005</v>
      </c>
      <c r="N33" s="183">
        <v>97.985600000000005</v>
      </c>
      <c r="O33" s="197">
        <v>95.480999999999995</v>
      </c>
      <c r="P33" s="183">
        <v>95.480999999999995</v>
      </c>
      <c r="Q33" s="183">
        <v>95.480999999999995</v>
      </c>
      <c r="R33" s="197">
        <v>94.142300000000006</v>
      </c>
      <c r="S33" s="183">
        <v>94.142300000000006</v>
      </c>
      <c r="T33" s="198">
        <v>94.142300000000006</v>
      </c>
      <c r="U33" s="28"/>
      <c r="V33" s="28"/>
      <c r="W33" s="28"/>
      <c r="X33" s="28"/>
      <c r="Y33" s="28"/>
      <c r="Z33" s="49"/>
      <c r="AA33" s="49"/>
      <c r="AB33" s="49"/>
      <c r="AC33" s="51"/>
    </row>
    <row r="34" spans="2:29" s="46" customFormat="1" ht="18">
      <c r="B34" s="45"/>
      <c r="C34" s="49" t="s">
        <v>56</v>
      </c>
      <c r="D34" s="49"/>
      <c r="E34" s="37" t="s">
        <v>8</v>
      </c>
      <c r="F34" s="197">
        <v>101.81229999999999</v>
      </c>
      <c r="G34" s="183">
        <v>101.81229999999999</v>
      </c>
      <c r="H34" s="183">
        <v>101.81229999999999</v>
      </c>
      <c r="I34" s="197">
        <v>96.303799999999995</v>
      </c>
      <c r="J34" s="183">
        <v>96.303799999999995</v>
      </c>
      <c r="K34" s="183">
        <v>96.303799999999995</v>
      </c>
      <c r="L34" s="197">
        <v>95.197400000000002</v>
      </c>
      <c r="M34" s="183">
        <v>95.197400000000002</v>
      </c>
      <c r="N34" s="183">
        <v>95.197400000000002</v>
      </c>
      <c r="O34" s="197">
        <v>92.763999999999996</v>
      </c>
      <c r="P34" s="183">
        <v>92.763999999999996</v>
      </c>
      <c r="Q34" s="183">
        <v>92.763999999999996</v>
      </c>
      <c r="R34" s="197">
        <v>91.463399999999993</v>
      </c>
      <c r="S34" s="183">
        <v>91.463399999999993</v>
      </c>
      <c r="T34" s="198">
        <v>91.463399999999993</v>
      </c>
      <c r="U34" s="28"/>
      <c r="V34" s="28"/>
      <c r="W34" s="28"/>
      <c r="X34" s="28"/>
      <c r="Y34" s="28"/>
      <c r="Z34" s="49"/>
      <c r="AA34" s="49"/>
      <c r="AB34" s="49"/>
      <c r="AC34" s="51"/>
    </row>
    <row r="35" spans="2:29" s="46" customFormat="1" ht="18">
      <c r="B35" s="45"/>
      <c r="C35" s="49" t="s">
        <v>57</v>
      </c>
      <c r="D35" s="49"/>
      <c r="E35" s="37" t="s">
        <v>8</v>
      </c>
      <c r="F35" s="199">
        <v>100.60639999999999</v>
      </c>
      <c r="G35" s="200">
        <v>100.60639999999999</v>
      </c>
      <c r="H35" s="200">
        <v>100.60639999999999</v>
      </c>
      <c r="I35" s="199">
        <v>95.163200000000003</v>
      </c>
      <c r="J35" s="200">
        <v>95.163200000000003</v>
      </c>
      <c r="K35" s="200">
        <v>95.163200000000003</v>
      </c>
      <c r="L35" s="199">
        <v>94.069900000000004</v>
      </c>
      <c r="M35" s="200">
        <v>94.069900000000004</v>
      </c>
      <c r="N35" s="200">
        <v>94.069900000000004</v>
      </c>
      <c r="O35" s="199">
        <v>91.665300000000002</v>
      </c>
      <c r="P35" s="200">
        <v>91.665300000000002</v>
      </c>
      <c r="Q35" s="200">
        <v>91.665300000000002</v>
      </c>
      <c r="R35" s="199">
        <v>90.380099999999999</v>
      </c>
      <c r="S35" s="200">
        <v>90.380099999999999</v>
      </c>
      <c r="T35" s="201">
        <v>90.380099999999999</v>
      </c>
      <c r="U35" s="28"/>
      <c r="V35" s="28"/>
      <c r="W35" s="28"/>
      <c r="X35" s="28"/>
      <c r="Y35" s="28"/>
      <c r="Z35" s="49"/>
      <c r="AA35" s="49"/>
      <c r="AB35" s="49"/>
      <c r="AC35" s="51"/>
    </row>
    <row r="36" spans="2:29" s="46" customFormat="1" ht="15" thickBot="1">
      <c r="B36" s="52"/>
      <c r="C36" s="54"/>
      <c r="D36" s="54"/>
      <c r="E36" s="147"/>
      <c r="F36" s="53"/>
      <c r="G36" s="53"/>
      <c r="H36" s="53"/>
      <c r="I36" s="53"/>
      <c r="J36" s="182"/>
      <c r="K36" s="53"/>
      <c r="L36" s="53"/>
      <c r="M36" s="53"/>
      <c r="N36" s="53"/>
      <c r="O36" s="54"/>
      <c r="P36" s="54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5"/>
    </row>
    <row r="37" spans="2:29" ht="5.45" customHeight="1">
      <c r="B37" s="56"/>
      <c r="C37" s="129"/>
      <c r="D37" s="129"/>
      <c r="E37" s="148"/>
      <c r="F37" s="149"/>
      <c r="G37" s="149"/>
      <c r="H37" s="149"/>
      <c r="I37" s="149"/>
      <c r="J37" s="149"/>
      <c r="K37" s="149"/>
      <c r="L37" s="149"/>
      <c r="M37" s="149"/>
      <c r="N37" s="149"/>
      <c r="O37" s="28"/>
      <c r="P37" s="28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</row>
    <row r="38" spans="2:29" ht="25.5" customHeight="1" thickBot="1">
      <c r="B38" s="57" t="s">
        <v>33</v>
      </c>
      <c r="C38" s="129"/>
      <c r="D38" s="129"/>
      <c r="E38" s="148"/>
      <c r="F38" s="149"/>
      <c r="G38" s="149"/>
      <c r="H38" s="149"/>
      <c r="I38" s="149"/>
      <c r="J38" s="149"/>
      <c r="K38" s="149"/>
      <c r="L38" s="139"/>
      <c r="M38" s="149"/>
      <c r="N38" s="149"/>
      <c r="O38" s="28"/>
      <c r="P38" s="28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</row>
    <row r="39" spans="2:29" ht="9" customHeight="1">
      <c r="B39" s="25"/>
      <c r="C39" s="127"/>
      <c r="D39" s="127"/>
      <c r="E39" s="128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26"/>
    </row>
    <row r="40" spans="2:29" ht="16.5" customHeight="1">
      <c r="B40" s="38"/>
      <c r="C40" s="129"/>
      <c r="D40" s="129"/>
      <c r="E40" s="131"/>
      <c r="F40" s="470" t="s">
        <v>145</v>
      </c>
      <c r="G40" s="470"/>
      <c r="H40" s="470"/>
      <c r="I40" s="470"/>
      <c r="J40" s="470"/>
      <c r="K40" s="470"/>
      <c r="L40" s="470" t="s">
        <v>129</v>
      </c>
      <c r="M40" s="470"/>
      <c r="N40" s="470"/>
      <c r="O40" s="470"/>
      <c r="P40" s="470"/>
      <c r="Q40" s="470"/>
      <c r="R40" s="129"/>
      <c r="S40" s="150"/>
      <c r="T40" s="150"/>
      <c r="U40" s="150"/>
      <c r="V40" s="150"/>
      <c r="W40" s="129"/>
      <c r="X40" s="129"/>
      <c r="Y40" s="129"/>
      <c r="Z40" s="129"/>
      <c r="AA40" s="129"/>
      <c r="AB40" s="129"/>
      <c r="AC40" s="34"/>
    </row>
    <row r="41" spans="2:29" ht="14.25">
      <c r="B41" s="38"/>
      <c r="C41" s="129"/>
      <c r="D41" s="129"/>
      <c r="E41" s="131"/>
      <c r="F41" s="461" t="s">
        <v>34</v>
      </c>
      <c r="G41" s="462"/>
      <c r="H41" s="463"/>
      <c r="I41" s="461" t="s">
        <v>35</v>
      </c>
      <c r="J41" s="462"/>
      <c r="K41" s="463"/>
      <c r="L41" s="461" t="s">
        <v>34</v>
      </c>
      <c r="M41" s="462"/>
      <c r="N41" s="463"/>
      <c r="O41" s="461" t="s">
        <v>35</v>
      </c>
      <c r="P41" s="462"/>
      <c r="Q41" s="463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34"/>
    </row>
    <row r="42" spans="2:29" s="58" customFormat="1" ht="25.5">
      <c r="B42" s="59"/>
      <c r="C42" s="137"/>
      <c r="D42" s="137"/>
      <c r="E42" s="136"/>
      <c r="F42" s="167" t="s">
        <v>75</v>
      </c>
      <c r="G42" s="167" t="s">
        <v>22</v>
      </c>
      <c r="H42" s="167" t="s">
        <v>23</v>
      </c>
      <c r="I42" s="167" t="s">
        <v>75</v>
      </c>
      <c r="J42" s="167" t="s">
        <v>22</v>
      </c>
      <c r="K42" s="167" t="s">
        <v>23</v>
      </c>
      <c r="L42" s="167" t="s">
        <v>75</v>
      </c>
      <c r="M42" s="167" t="s">
        <v>22</v>
      </c>
      <c r="N42" s="167" t="s">
        <v>23</v>
      </c>
      <c r="O42" s="167" t="s">
        <v>75</v>
      </c>
      <c r="P42" s="167" t="s">
        <v>22</v>
      </c>
      <c r="Q42" s="167" t="s">
        <v>23</v>
      </c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60"/>
    </row>
    <row r="43" spans="2:29" ht="18">
      <c r="B43" s="38"/>
      <c r="C43" s="129" t="s">
        <v>36</v>
      </c>
      <c r="D43" s="129"/>
      <c r="E43" s="28" t="s">
        <v>26</v>
      </c>
      <c r="F43" s="189"/>
      <c r="G43" s="190"/>
      <c r="H43" s="190"/>
      <c r="I43" s="189"/>
      <c r="J43" s="190"/>
      <c r="K43" s="191"/>
      <c r="L43" s="189">
        <v>28957.383999999998</v>
      </c>
      <c r="M43" s="190">
        <v>28957.383999999998</v>
      </c>
      <c r="N43" s="190">
        <v>28957.383999999998</v>
      </c>
      <c r="O43" s="189">
        <v>270527.196</v>
      </c>
      <c r="P43" s="190">
        <v>270527.196</v>
      </c>
      <c r="Q43" s="191">
        <v>270527.196</v>
      </c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34"/>
    </row>
    <row r="44" spans="2:29" ht="18">
      <c r="B44" s="38"/>
      <c r="C44" s="129" t="s">
        <v>52</v>
      </c>
      <c r="D44" s="129"/>
      <c r="E44" s="28" t="s">
        <v>28</v>
      </c>
      <c r="F44" s="193"/>
      <c r="G44" s="184"/>
      <c r="H44" s="184"/>
      <c r="I44" s="193"/>
      <c r="J44" s="184"/>
      <c r="K44" s="194"/>
      <c r="L44" s="193">
        <v>3589.886</v>
      </c>
      <c r="M44" s="184">
        <v>3589.886</v>
      </c>
      <c r="N44" s="184">
        <v>3589.886</v>
      </c>
      <c r="O44" s="193">
        <v>2322.6640000000002</v>
      </c>
      <c r="P44" s="184">
        <v>2322.6640000000002</v>
      </c>
      <c r="Q44" s="194">
        <v>2322.6640000000002</v>
      </c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34"/>
    </row>
    <row r="45" spans="2:29" ht="18">
      <c r="B45" s="38"/>
      <c r="C45" s="129" t="s">
        <v>54</v>
      </c>
      <c r="D45" s="129"/>
      <c r="E45" s="28"/>
      <c r="F45" s="193"/>
      <c r="G45" s="184"/>
      <c r="H45" s="184"/>
      <c r="I45" s="193"/>
      <c r="J45" s="184"/>
      <c r="K45" s="194"/>
      <c r="L45" s="193"/>
      <c r="M45" s="184"/>
      <c r="N45" s="184"/>
      <c r="O45" s="193"/>
      <c r="P45" s="184"/>
      <c r="Q45" s="194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34"/>
    </row>
    <row r="46" spans="2:29" ht="18">
      <c r="B46" s="38"/>
      <c r="C46" s="129" t="s">
        <v>92</v>
      </c>
      <c r="D46" s="129"/>
      <c r="E46" s="28" t="s">
        <v>8</v>
      </c>
      <c r="F46" s="392">
        <v>296.69709999999998</v>
      </c>
      <c r="G46" s="393">
        <v>296.69709999999998</v>
      </c>
      <c r="H46" s="393">
        <v>296.69709999999998</v>
      </c>
      <c r="I46" s="392">
        <v>296.14260000000002</v>
      </c>
      <c r="J46" s="393">
        <v>296.14260000000002</v>
      </c>
      <c r="K46" s="394">
        <v>296.14260000000002</v>
      </c>
      <c r="L46" s="197">
        <v>168.52780000000001</v>
      </c>
      <c r="M46" s="183">
        <v>168.52780000000001</v>
      </c>
      <c r="N46" s="183">
        <v>168.52780000000001</v>
      </c>
      <c r="O46" s="197">
        <v>135.6748</v>
      </c>
      <c r="P46" s="183">
        <v>135.6748</v>
      </c>
      <c r="Q46" s="198">
        <v>135.6748</v>
      </c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34"/>
    </row>
    <row r="47" spans="2:29" ht="18">
      <c r="B47" s="38"/>
      <c r="C47" s="129" t="s">
        <v>94</v>
      </c>
      <c r="D47" s="129"/>
      <c r="E47" s="28" t="s">
        <v>8</v>
      </c>
      <c r="F47" s="392">
        <v>116.5605</v>
      </c>
      <c r="G47" s="393">
        <v>116.5605</v>
      </c>
      <c r="H47" s="393">
        <v>116.5605</v>
      </c>
      <c r="I47" s="392">
        <v>112.40309999999999</v>
      </c>
      <c r="J47" s="393">
        <v>112.40309999999999</v>
      </c>
      <c r="K47" s="394">
        <v>112.40309999999999</v>
      </c>
      <c r="L47" s="197">
        <v>103.39</v>
      </c>
      <c r="M47" s="183">
        <v>103.39</v>
      </c>
      <c r="N47" s="183">
        <v>103.39</v>
      </c>
      <c r="O47" s="197">
        <v>96.350300000000004</v>
      </c>
      <c r="P47" s="183">
        <v>96.350300000000004</v>
      </c>
      <c r="Q47" s="198">
        <v>96.350300000000004</v>
      </c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34"/>
    </row>
    <row r="48" spans="2:29" ht="18">
      <c r="B48" s="38"/>
      <c r="C48" s="129" t="s">
        <v>95</v>
      </c>
      <c r="D48" s="129"/>
      <c r="E48" s="28" t="s">
        <v>8</v>
      </c>
      <c r="F48" s="392">
        <v>296.69709999999998</v>
      </c>
      <c r="G48" s="393">
        <v>296.69709999999998</v>
      </c>
      <c r="H48" s="393">
        <v>296.69709999999998</v>
      </c>
      <c r="I48" s="392">
        <v>296.14260000000002</v>
      </c>
      <c r="J48" s="393">
        <v>296.14260000000002</v>
      </c>
      <c r="K48" s="394">
        <v>296.14260000000002</v>
      </c>
      <c r="L48" s="197">
        <v>168.52780000000001</v>
      </c>
      <c r="M48" s="183">
        <v>168.52780000000001</v>
      </c>
      <c r="N48" s="183">
        <v>168.52780000000001</v>
      </c>
      <c r="O48" s="197">
        <v>135.6748</v>
      </c>
      <c r="P48" s="183">
        <v>135.6748</v>
      </c>
      <c r="Q48" s="198">
        <v>135.6748</v>
      </c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34"/>
    </row>
    <row r="49" spans="2:29" ht="18">
      <c r="B49" s="38"/>
      <c r="C49" s="129" t="s">
        <v>93</v>
      </c>
      <c r="D49" s="129"/>
      <c r="E49" s="28" t="s">
        <v>8</v>
      </c>
      <c r="F49" s="395">
        <v>116.5605</v>
      </c>
      <c r="G49" s="396">
        <v>116.5605</v>
      </c>
      <c r="H49" s="396">
        <v>116.5605</v>
      </c>
      <c r="I49" s="395">
        <v>112.40309999999999</v>
      </c>
      <c r="J49" s="396">
        <v>112.40309999999999</v>
      </c>
      <c r="K49" s="397">
        <v>112.40309999999999</v>
      </c>
      <c r="L49" s="199">
        <v>103.39</v>
      </c>
      <c r="M49" s="200">
        <v>103.39</v>
      </c>
      <c r="N49" s="200">
        <v>103.39</v>
      </c>
      <c r="O49" s="199">
        <v>96.350300000000004</v>
      </c>
      <c r="P49" s="200">
        <v>96.350300000000004</v>
      </c>
      <c r="Q49" s="201">
        <v>96.350300000000004</v>
      </c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34"/>
    </row>
    <row r="50" spans="2:29" ht="15">
      <c r="B50" s="61"/>
      <c r="C50" s="129"/>
      <c r="D50" s="129"/>
      <c r="E50" s="131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28"/>
      <c r="S50" s="129"/>
      <c r="T50" s="28"/>
      <c r="U50" s="28"/>
      <c r="V50" s="28"/>
      <c r="W50" s="28"/>
      <c r="X50" s="28"/>
      <c r="Y50" s="28"/>
      <c r="Z50" s="28"/>
      <c r="AA50" s="28"/>
      <c r="AB50" s="28"/>
      <c r="AC50" s="34"/>
    </row>
    <row r="51" spans="2:29" ht="42.75" customHeight="1" thickBot="1">
      <c r="B51" s="465" t="s">
        <v>37</v>
      </c>
      <c r="C51" s="466"/>
      <c r="D51" s="466"/>
      <c r="E51" s="466"/>
      <c r="F51" s="466"/>
      <c r="G51" s="466"/>
      <c r="H51" s="466"/>
      <c r="I51" s="466"/>
      <c r="J51" s="466"/>
      <c r="K51" s="142"/>
      <c r="L51" s="142"/>
      <c r="M51" s="142"/>
      <c r="N51" s="142"/>
      <c r="O51" s="142"/>
      <c r="P51" s="142"/>
      <c r="Q51" s="142"/>
      <c r="R51" s="142"/>
      <c r="S51" s="142"/>
      <c r="T51" s="151"/>
      <c r="U51" s="151"/>
      <c r="V51" s="151"/>
      <c r="W51" s="151"/>
      <c r="X51" s="151"/>
      <c r="Y51" s="151"/>
      <c r="Z51" s="151"/>
      <c r="AA51" s="151"/>
      <c r="AB51" s="151"/>
      <c r="AC51" s="43"/>
    </row>
    <row r="52" spans="2:29" ht="9.75" customHeight="1">
      <c r="B52" s="62"/>
      <c r="C52" s="129"/>
      <c r="D52" s="129"/>
      <c r="E52" s="152"/>
      <c r="F52" s="28"/>
      <c r="G52" s="28"/>
      <c r="H52" s="28"/>
      <c r="I52" s="28"/>
      <c r="J52" s="28"/>
      <c r="K52" s="28"/>
      <c r="L52" s="139"/>
      <c r="M52" s="28"/>
      <c r="N52" s="28"/>
      <c r="O52" s="129"/>
      <c r="P52" s="129"/>
      <c r="Q52" s="28"/>
      <c r="R52" s="28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</row>
    <row r="53" spans="2:29" ht="21" customHeight="1" thickBot="1">
      <c r="B53" s="57" t="s">
        <v>38</v>
      </c>
      <c r="C53" s="129"/>
      <c r="D53" s="129"/>
      <c r="E53" s="131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</row>
    <row r="54" spans="2:29" ht="15.75">
      <c r="B54" s="25" t="s">
        <v>15</v>
      </c>
      <c r="C54" s="127"/>
      <c r="D54" s="127"/>
      <c r="E54" s="128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26"/>
    </row>
    <row r="55" spans="2:29" ht="15">
      <c r="B55" s="38"/>
      <c r="C55" s="129"/>
      <c r="D55" s="129"/>
      <c r="E55" s="131"/>
      <c r="F55" s="467" t="s">
        <v>39</v>
      </c>
      <c r="G55" s="468"/>
      <c r="H55" s="468"/>
      <c r="I55" s="467" t="s">
        <v>40</v>
      </c>
      <c r="J55" s="468"/>
      <c r="K55" s="468"/>
      <c r="L55" s="467" t="s">
        <v>41</v>
      </c>
      <c r="M55" s="468"/>
      <c r="N55" s="468"/>
      <c r="O55" s="467" t="s">
        <v>42</v>
      </c>
      <c r="P55" s="468"/>
      <c r="Q55" s="469"/>
      <c r="R55" s="467" t="s">
        <v>43</v>
      </c>
      <c r="S55" s="468"/>
      <c r="T55" s="469"/>
      <c r="U55" s="139"/>
      <c r="V55" s="139"/>
      <c r="W55" s="139"/>
      <c r="X55" s="139"/>
      <c r="Y55" s="139"/>
      <c r="Z55" s="129"/>
      <c r="AA55" s="129"/>
      <c r="AB55" s="129"/>
      <c r="AC55" s="34"/>
    </row>
    <row r="56" spans="2:29" s="64" customFormat="1" ht="57" customHeight="1">
      <c r="B56" s="63"/>
      <c r="C56" s="137"/>
      <c r="D56" s="137"/>
      <c r="E56" s="136"/>
      <c r="F56" s="166" t="s">
        <v>22</v>
      </c>
      <c r="G56" s="166" t="s">
        <v>23</v>
      </c>
      <c r="H56" s="166" t="s">
        <v>128</v>
      </c>
      <c r="I56" s="167" t="s">
        <v>22</v>
      </c>
      <c r="J56" s="167" t="s">
        <v>23</v>
      </c>
      <c r="K56" s="166" t="s">
        <v>128</v>
      </c>
      <c r="L56" s="167" t="s">
        <v>22</v>
      </c>
      <c r="M56" s="167" t="s">
        <v>23</v>
      </c>
      <c r="N56" s="166" t="s">
        <v>128</v>
      </c>
      <c r="O56" s="167" t="s">
        <v>22</v>
      </c>
      <c r="P56" s="167" t="s">
        <v>150</v>
      </c>
      <c r="Q56" s="166" t="s">
        <v>151</v>
      </c>
      <c r="R56" s="167" t="s">
        <v>22</v>
      </c>
      <c r="S56" s="167" t="s">
        <v>23</v>
      </c>
      <c r="T56" s="166" t="s">
        <v>128</v>
      </c>
      <c r="U56" s="133"/>
      <c r="V56" s="133"/>
      <c r="W56" s="133"/>
      <c r="X56" s="133"/>
      <c r="Y56" s="133"/>
      <c r="Z56" s="137"/>
      <c r="AA56" s="137"/>
      <c r="AB56" s="137"/>
      <c r="AC56" s="65"/>
    </row>
    <row r="57" spans="2:29" ht="18">
      <c r="B57" s="38"/>
      <c r="C57" s="129" t="s">
        <v>52</v>
      </c>
      <c r="D57" s="129"/>
      <c r="E57" s="28" t="s">
        <v>28</v>
      </c>
      <c r="F57" s="400">
        <v>44500.902000000002</v>
      </c>
      <c r="G57" s="401">
        <v>44500.902000000002</v>
      </c>
      <c r="H57" s="402">
        <v>44500.902000000002</v>
      </c>
      <c r="I57" s="400">
        <v>37432.720000000001</v>
      </c>
      <c r="J57" s="401">
        <v>37432.720000000001</v>
      </c>
      <c r="K57" s="402">
        <v>37432.720000000001</v>
      </c>
      <c r="L57" s="400">
        <v>34952.69</v>
      </c>
      <c r="M57" s="401">
        <v>34952.69</v>
      </c>
      <c r="N57" s="402">
        <v>34952.69</v>
      </c>
      <c r="O57" s="401">
        <v>26894.687000000002</v>
      </c>
      <c r="P57" s="401">
        <v>26894.687000000002</v>
      </c>
      <c r="Q57" s="401">
        <v>26894.687000000002</v>
      </c>
      <c r="R57" s="400">
        <v>19273.749</v>
      </c>
      <c r="S57" s="401">
        <v>19273.749</v>
      </c>
      <c r="T57" s="402">
        <v>19273.749</v>
      </c>
      <c r="U57" s="37"/>
      <c r="V57" s="37"/>
      <c r="W57" s="37"/>
      <c r="X57" s="37"/>
      <c r="Y57" s="37"/>
      <c r="Z57" s="129"/>
      <c r="AA57" s="129"/>
      <c r="AB57" s="129"/>
      <c r="AC57" s="34"/>
    </row>
    <row r="58" spans="2:29" ht="18">
      <c r="B58" s="38"/>
      <c r="C58" s="129" t="s">
        <v>53</v>
      </c>
      <c r="D58" s="129"/>
      <c r="E58" s="28" t="s">
        <v>28</v>
      </c>
      <c r="F58" s="403">
        <v>850.55799999999999</v>
      </c>
      <c r="G58" s="404">
        <v>850.55799999999999</v>
      </c>
      <c r="H58" s="405">
        <v>850.55799999999999</v>
      </c>
      <c r="I58" s="403">
        <v>496.24200000000002</v>
      </c>
      <c r="J58" s="404">
        <v>496.24200000000002</v>
      </c>
      <c r="K58" s="405">
        <v>496.24200000000002</v>
      </c>
      <c r="L58" s="403">
        <v>409.55399999999997</v>
      </c>
      <c r="M58" s="404">
        <v>409.55399999999997</v>
      </c>
      <c r="N58" s="405">
        <v>409.55399999999997</v>
      </c>
      <c r="O58" s="404">
        <v>264.59300000000002</v>
      </c>
      <c r="P58" s="404">
        <v>264.59300000000002</v>
      </c>
      <c r="Q58" s="404">
        <v>264.59300000000002</v>
      </c>
      <c r="R58" s="403">
        <v>172.041</v>
      </c>
      <c r="S58" s="404">
        <v>172.041</v>
      </c>
      <c r="T58" s="405">
        <v>172.041</v>
      </c>
      <c r="U58" s="37"/>
      <c r="V58" s="37"/>
      <c r="W58" s="37"/>
      <c r="X58" s="37"/>
      <c r="Y58" s="37"/>
      <c r="Z58" s="129"/>
      <c r="AA58" s="129"/>
      <c r="AB58" s="129"/>
      <c r="AC58" s="34"/>
    </row>
    <row r="59" spans="2:29" ht="18">
      <c r="B59" s="38"/>
      <c r="C59" s="129" t="s">
        <v>58</v>
      </c>
      <c r="D59" s="129"/>
      <c r="E59" s="28" t="s">
        <v>28</v>
      </c>
      <c r="F59" s="403">
        <v>728.01900000000001</v>
      </c>
      <c r="G59" s="404">
        <v>728.01900000000001</v>
      </c>
      <c r="H59" s="405">
        <v>728.01900000000001</v>
      </c>
      <c r="I59" s="403">
        <v>672.37699999999995</v>
      </c>
      <c r="J59" s="404">
        <v>672.37699999999995</v>
      </c>
      <c r="K59" s="405">
        <v>672.37699999999995</v>
      </c>
      <c r="L59" s="403">
        <v>699.04200000000003</v>
      </c>
      <c r="M59" s="404">
        <v>699.04200000000003</v>
      </c>
      <c r="N59" s="405">
        <v>699.04200000000003</v>
      </c>
      <c r="O59" s="404">
        <v>681.88</v>
      </c>
      <c r="P59" s="404">
        <v>681.88</v>
      </c>
      <c r="Q59" s="404">
        <v>681.88</v>
      </c>
      <c r="R59" s="403">
        <v>671.577</v>
      </c>
      <c r="S59" s="404">
        <v>671.577</v>
      </c>
      <c r="T59" s="405">
        <v>671.577</v>
      </c>
      <c r="U59" s="37"/>
      <c r="V59" s="37"/>
      <c r="W59" s="37"/>
      <c r="X59" s="37"/>
      <c r="Y59" s="37"/>
      <c r="Z59" s="129"/>
      <c r="AA59" s="129"/>
      <c r="AB59" s="129"/>
      <c r="AC59" s="34"/>
    </row>
    <row r="60" spans="2:29" ht="18">
      <c r="B60" s="38"/>
      <c r="C60" s="129" t="s">
        <v>54</v>
      </c>
      <c r="D60" s="129"/>
      <c r="E60" s="28"/>
      <c r="F60" s="403"/>
      <c r="G60" s="404"/>
      <c r="H60" s="405"/>
      <c r="I60" s="403"/>
      <c r="J60" s="404"/>
      <c r="K60" s="405"/>
      <c r="L60" s="403"/>
      <c r="M60" s="404"/>
      <c r="N60" s="405"/>
      <c r="O60" s="404"/>
      <c r="P60" s="404"/>
      <c r="Q60" s="404"/>
      <c r="R60" s="403"/>
      <c r="S60" s="404"/>
      <c r="T60" s="405"/>
      <c r="U60" s="37"/>
      <c r="V60" s="37"/>
      <c r="W60" s="37"/>
      <c r="X60" s="37"/>
      <c r="Y60" s="37"/>
      <c r="Z60" s="129"/>
      <c r="AA60" s="129"/>
      <c r="AB60" s="129"/>
      <c r="AC60" s="34"/>
    </row>
    <row r="61" spans="2:29" ht="18">
      <c r="B61" s="38"/>
      <c r="C61" s="49" t="s">
        <v>55</v>
      </c>
      <c r="D61" s="49"/>
      <c r="E61" s="28" t="s">
        <v>45</v>
      </c>
      <c r="F61" s="392">
        <v>12933.292799999999</v>
      </c>
      <c r="G61" s="393">
        <v>12933.292799999999</v>
      </c>
      <c r="H61" s="394">
        <v>12933.292799999999</v>
      </c>
      <c r="I61" s="392">
        <v>7263.4552000000003</v>
      </c>
      <c r="J61" s="393">
        <v>7263.4552000000003</v>
      </c>
      <c r="K61" s="394">
        <v>7263.4552000000003</v>
      </c>
      <c r="L61" s="392">
        <v>6124.6405999999997</v>
      </c>
      <c r="M61" s="393">
        <v>6124.6405999999997</v>
      </c>
      <c r="N61" s="394">
        <v>6124.6405999999997</v>
      </c>
      <c r="O61" s="393">
        <v>3619.962</v>
      </c>
      <c r="P61" s="393">
        <v>3619.962</v>
      </c>
      <c r="Q61" s="393">
        <v>3619.962</v>
      </c>
      <c r="R61" s="392">
        <v>2281.3128000000002</v>
      </c>
      <c r="S61" s="393">
        <v>2281.3128000000002</v>
      </c>
      <c r="T61" s="394">
        <v>2281.3128000000002</v>
      </c>
      <c r="U61" s="28"/>
      <c r="V61" s="28"/>
      <c r="W61" s="28"/>
      <c r="X61" s="28"/>
      <c r="Y61" s="28"/>
      <c r="Z61" s="129"/>
      <c r="AA61" s="129"/>
      <c r="AB61" s="129"/>
      <c r="AC61" s="34"/>
    </row>
    <row r="62" spans="2:29" ht="18">
      <c r="B62" s="38"/>
      <c r="C62" s="49" t="s">
        <v>56</v>
      </c>
      <c r="D62" s="49"/>
      <c r="E62" s="28" t="s">
        <v>45</v>
      </c>
      <c r="F62" s="392">
        <v>12565.2626</v>
      </c>
      <c r="G62" s="393">
        <v>12565.2626</v>
      </c>
      <c r="H62" s="394">
        <v>12565.2626</v>
      </c>
      <c r="I62" s="392">
        <v>7056.7660999999998</v>
      </c>
      <c r="J62" s="393">
        <v>7056.7660999999998</v>
      </c>
      <c r="K62" s="394">
        <v>7056.7660999999998</v>
      </c>
      <c r="L62" s="392">
        <v>5950.3576000000003</v>
      </c>
      <c r="M62" s="393">
        <v>5950.3576000000003</v>
      </c>
      <c r="N62" s="394">
        <v>5950.3576000000003</v>
      </c>
      <c r="O62" s="393">
        <v>3516.9522000000002</v>
      </c>
      <c r="P62" s="393">
        <v>3516.9522000000002</v>
      </c>
      <c r="Q62" s="393">
        <v>3516.9522000000002</v>
      </c>
      <c r="R62" s="392">
        <v>2216.3957</v>
      </c>
      <c r="S62" s="393">
        <v>2216.3957</v>
      </c>
      <c r="T62" s="394">
        <v>2216.3957</v>
      </c>
      <c r="U62" s="28"/>
      <c r="V62" s="28"/>
      <c r="W62" s="28"/>
      <c r="X62" s="28"/>
      <c r="Y62" s="28"/>
      <c r="Z62" s="129"/>
      <c r="AA62" s="129"/>
      <c r="AB62" s="129"/>
      <c r="AC62" s="34"/>
    </row>
    <row r="63" spans="2:29" ht="18">
      <c r="B63" s="38"/>
      <c r="C63" s="49" t="s">
        <v>57</v>
      </c>
      <c r="D63" s="49"/>
      <c r="E63" s="28" t="s">
        <v>45</v>
      </c>
      <c r="F63" s="395">
        <v>12416.445400000001</v>
      </c>
      <c r="G63" s="396">
        <v>12416.445400000001</v>
      </c>
      <c r="H63" s="397">
        <v>12416.445400000001</v>
      </c>
      <c r="I63" s="395">
        <v>6973.1890000000003</v>
      </c>
      <c r="J63" s="396">
        <v>6973.1890000000003</v>
      </c>
      <c r="K63" s="397">
        <v>6973.1890000000003</v>
      </c>
      <c r="L63" s="395">
        <v>5879.8842999999997</v>
      </c>
      <c r="M63" s="396">
        <v>5879.8842999999997</v>
      </c>
      <c r="N63" s="397">
        <v>5879.8842999999997</v>
      </c>
      <c r="O63" s="396">
        <v>3475.2991000000002</v>
      </c>
      <c r="P63" s="396">
        <v>3475.2991000000002</v>
      </c>
      <c r="Q63" s="396">
        <v>3475.2991000000002</v>
      </c>
      <c r="R63" s="395">
        <v>2190.1457</v>
      </c>
      <c r="S63" s="396">
        <v>2190.1457</v>
      </c>
      <c r="T63" s="397">
        <v>2190.1457</v>
      </c>
      <c r="U63" s="28"/>
      <c r="V63" s="28"/>
      <c r="W63" s="28"/>
      <c r="X63" s="28"/>
      <c r="Y63" s="28"/>
      <c r="Z63" s="129"/>
      <c r="AA63" s="129"/>
      <c r="AB63" s="129"/>
      <c r="AC63" s="34"/>
    </row>
    <row r="64" spans="2:29" ht="13.5" customHeight="1" thickBot="1">
      <c r="B64" s="66"/>
      <c r="C64" s="142"/>
      <c r="D64" s="142"/>
      <c r="E64" s="143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471"/>
      <c r="Q64" s="496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43"/>
    </row>
    <row r="65" spans="3:28" ht="6.75" customHeight="1">
      <c r="C65" s="129"/>
      <c r="D65" s="129"/>
      <c r="E65" s="131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</row>
    <row r="66" spans="3:28" ht="6.75" customHeight="1">
      <c r="C66" s="129"/>
      <c r="D66" s="129"/>
      <c r="E66" s="131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</row>
    <row r="67" spans="3:28" ht="6.75" customHeight="1">
      <c r="C67" s="129"/>
      <c r="D67" s="129"/>
      <c r="E67" s="131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</row>
    <row r="68" spans="3:28" ht="6.75" customHeight="1">
      <c r="C68" s="129"/>
      <c r="D68" s="129"/>
      <c r="E68" s="131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</row>
    <row r="69" spans="3:28" ht="6.75" customHeight="1">
      <c r="C69" s="129"/>
      <c r="D69" s="129"/>
      <c r="E69" s="131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</row>
    <row r="70" spans="3:28" ht="6.75" customHeight="1">
      <c r="C70" s="129"/>
      <c r="D70" s="129"/>
      <c r="E70" s="131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</row>
    <row r="71" spans="3:28" ht="6.75" customHeight="1">
      <c r="C71" s="129"/>
      <c r="D71" s="129"/>
      <c r="E71" s="131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</row>
    <row r="72" spans="3:28" ht="6.75" customHeight="1">
      <c r="C72" s="129"/>
      <c r="D72" s="129"/>
      <c r="E72" s="131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129"/>
      <c r="AB72" s="129"/>
    </row>
    <row r="73" spans="3:28" ht="6.75" customHeight="1">
      <c r="C73" s="129"/>
      <c r="D73" s="129"/>
      <c r="E73" s="131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  <c r="AA73" s="129"/>
      <c r="AB73" s="129"/>
    </row>
    <row r="74" spans="3:28" ht="6.75" customHeight="1">
      <c r="C74" s="129"/>
      <c r="D74" s="129"/>
      <c r="E74" s="131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  <c r="AA74" s="129"/>
      <c r="AB74" s="129"/>
    </row>
    <row r="75" spans="3:28" ht="6.75" customHeight="1">
      <c r="C75" s="129"/>
      <c r="D75" s="129"/>
      <c r="E75" s="131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  <c r="AA75" s="129"/>
      <c r="AB75" s="129"/>
    </row>
    <row r="76" spans="3:28" ht="6.75" customHeight="1">
      <c r="C76" s="129"/>
      <c r="D76" s="129"/>
      <c r="E76" s="131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  <c r="AA76" s="129"/>
      <c r="AB76" s="129"/>
    </row>
    <row r="77" spans="3:28" ht="6.75" customHeight="1">
      <c r="C77" s="129"/>
      <c r="D77" s="129"/>
      <c r="E77" s="131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129"/>
      <c r="AB77" s="129"/>
    </row>
    <row r="78" spans="3:28" ht="6.75" customHeight="1">
      <c r="C78" s="129"/>
      <c r="D78" s="129"/>
      <c r="E78" s="131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  <c r="AA78" s="129"/>
      <c r="AB78" s="129"/>
    </row>
    <row r="79" spans="3:28" ht="6.75" customHeight="1">
      <c r="C79" s="129"/>
      <c r="D79" s="129"/>
      <c r="E79" s="131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</row>
    <row r="80" spans="3:28" ht="6.75" customHeight="1">
      <c r="C80" s="129"/>
      <c r="D80" s="129"/>
      <c r="E80" s="131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</row>
    <row r="81" spans="3:28" ht="6.75" customHeight="1">
      <c r="C81" s="129"/>
      <c r="D81" s="129"/>
      <c r="E81" s="131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  <c r="AA81" s="129"/>
      <c r="AB81" s="129"/>
    </row>
    <row r="82" spans="3:28" ht="6.75" customHeight="1">
      <c r="C82" s="129"/>
      <c r="D82" s="129"/>
      <c r="E82" s="131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  <c r="AA82" s="129"/>
      <c r="AB82" s="129"/>
    </row>
    <row r="83" spans="3:28" ht="6.75" customHeight="1">
      <c r="C83" s="129"/>
      <c r="D83" s="129"/>
      <c r="E83" s="131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</row>
    <row r="84" spans="3:28" ht="6.75" customHeight="1">
      <c r="C84" s="129"/>
      <c r="D84" s="129"/>
      <c r="E84" s="131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  <c r="AA84" s="129"/>
      <c r="AB84" s="129"/>
    </row>
    <row r="85" spans="3:28" ht="6.75" customHeight="1">
      <c r="C85" s="129"/>
      <c r="D85" s="129"/>
      <c r="E85" s="131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  <c r="AA85" s="129"/>
      <c r="AB85" s="129"/>
    </row>
    <row r="86" spans="3:28" ht="6.75" customHeight="1">
      <c r="C86" s="129"/>
      <c r="D86" s="129"/>
      <c r="E86" s="131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  <c r="AA86" s="129"/>
      <c r="AB86" s="129"/>
    </row>
    <row r="87" spans="3:28" ht="6.75" customHeight="1">
      <c r="C87" s="129"/>
      <c r="D87" s="129"/>
      <c r="E87" s="131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  <c r="AA87" s="129"/>
      <c r="AB87" s="129"/>
    </row>
    <row r="88" spans="3:28" ht="6.75" customHeight="1">
      <c r="C88" s="129"/>
      <c r="D88" s="129"/>
      <c r="E88" s="131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29"/>
      <c r="AA88" s="129"/>
      <c r="AB88" s="129"/>
    </row>
    <row r="89" spans="3:28" ht="6.75" customHeight="1">
      <c r="C89" s="129"/>
      <c r="D89" s="129"/>
      <c r="E89" s="131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  <c r="AA89" s="129"/>
      <c r="AB89" s="129"/>
    </row>
    <row r="90" spans="3:28" ht="6.75" customHeight="1">
      <c r="C90" s="129"/>
      <c r="D90" s="129"/>
      <c r="E90" s="131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</row>
    <row r="91" spans="3:28" ht="6.75" customHeight="1">
      <c r="C91" s="129"/>
      <c r="D91" s="129"/>
      <c r="E91" s="131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  <c r="AA91" s="129"/>
      <c r="AB91" s="129"/>
    </row>
    <row r="92" spans="3:28" ht="6.75" customHeight="1">
      <c r="C92" s="129"/>
      <c r="D92" s="129"/>
      <c r="E92" s="131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</row>
    <row r="93" spans="3:28" ht="6.75" customHeight="1">
      <c r="C93" s="129"/>
      <c r="D93" s="129"/>
      <c r="E93" s="131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</row>
    <row r="94" spans="3:28" ht="6.75" customHeight="1">
      <c r="C94" s="129"/>
      <c r="D94" s="129"/>
      <c r="E94" s="131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</row>
    <row r="95" spans="3:28" ht="6.75" customHeight="1">
      <c r="C95" s="129"/>
      <c r="D95" s="129"/>
      <c r="E95" s="131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</row>
    <row r="96" spans="3:28" ht="6.75" customHeight="1">
      <c r="C96" s="129"/>
      <c r="D96" s="129"/>
      <c r="E96" s="131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</row>
    <row r="97" spans="3:28" ht="6.75" customHeight="1">
      <c r="C97" s="129"/>
      <c r="D97" s="129"/>
      <c r="E97" s="131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</row>
    <row r="98" spans="3:28" ht="6.75" customHeight="1">
      <c r="C98" s="129"/>
      <c r="D98" s="129"/>
      <c r="E98" s="131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</row>
    <row r="99" spans="3:28" ht="6.75" customHeight="1">
      <c r="C99" s="129"/>
      <c r="D99" s="129"/>
      <c r="E99" s="131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  <c r="AA99" s="129"/>
      <c r="AB99" s="129"/>
    </row>
    <row r="100" spans="3:28" ht="6.75" customHeight="1">
      <c r="C100" s="129"/>
      <c r="D100" s="129"/>
      <c r="E100" s="131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  <c r="AA100" s="129"/>
      <c r="AB100" s="129"/>
    </row>
    <row r="101" spans="3:28" ht="6.75" customHeight="1">
      <c r="C101" s="129"/>
      <c r="D101" s="129"/>
      <c r="E101" s="131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</row>
    <row r="102" spans="3:28" ht="6.75" customHeight="1">
      <c r="C102" s="129"/>
      <c r="D102" s="129"/>
      <c r="E102" s="131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</row>
    <row r="103" spans="3:28" ht="6.75" customHeight="1">
      <c r="C103" s="129"/>
      <c r="D103" s="129"/>
      <c r="E103" s="131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  <c r="AA103" s="129"/>
      <c r="AB103" s="129"/>
    </row>
    <row r="104" spans="3:28" ht="6.75" customHeight="1">
      <c r="C104" s="129"/>
      <c r="D104" s="129"/>
      <c r="E104" s="131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  <c r="AA104" s="129"/>
      <c r="AB104" s="129"/>
    </row>
    <row r="105" spans="3:28" ht="6.75" customHeight="1">
      <c r="C105" s="129"/>
      <c r="D105" s="129"/>
      <c r="E105" s="131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  <c r="AA105" s="129"/>
      <c r="AB105" s="129"/>
    </row>
    <row r="106" spans="3:28" ht="6.75" customHeight="1">
      <c r="C106" s="129"/>
      <c r="D106" s="129"/>
      <c r="E106" s="131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  <c r="AA106" s="129"/>
      <c r="AB106" s="129"/>
    </row>
    <row r="107" spans="3:28" ht="6.75" customHeight="1">
      <c r="C107" s="129"/>
      <c r="D107" s="129"/>
      <c r="E107" s="131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  <c r="AA107" s="129"/>
      <c r="AB107" s="129"/>
    </row>
    <row r="108" spans="3:28" ht="6.75" customHeight="1">
      <c r="C108" s="129"/>
      <c r="D108" s="129"/>
      <c r="E108" s="131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  <c r="AA108" s="129"/>
      <c r="AB108" s="129"/>
    </row>
    <row r="109" spans="3:28" ht="6.75" customHeight="1">
      <c r="C109" s="129"/>
      <c r="D109" s="129"/>
      <c r="E109" s="131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  <c r="AA109" s="129"/>
      <c r="AB109" s="129"/>
    </row>
    <row r="110" spans="3:28" ht="6.75" customHeight="1">
      <c r="C110" s="129"/>
      <c r="D110" s="129"/>
      <c r="E110" s="131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  <c r="AA110" s="129"/>
      <c r="AB110" s="129"/>
    </row>
    <row r="111" spans="3:28" ht="6.75" customHeight="1">
      <c r="C111" s="129"/>
      <c r="D111" s="129"/>
      <c r="E111" s="131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  <c r="Z111" s="129"/>
      <c r="AA111" s="129"/>
      <c r="AB111" s="129"/>
    </row>
    <row r="112" spans="3:28" ht="6.75" customHeight="1">
      <c r="C112" s="129"/>
      <c r="D112" s="129"/>
      <c r="E112" s="131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  <c r="Z112" s="129"/>
      <c r="AA112" s="129"/>
      <c r="AB112" s="129"/>
    </row>
    <row r="113" spans="2:29" ht="15">
      <c r="B113" s="67"/>
      <c r="C113" s="150"/>
      <c r="D113" s="150"/>
      <c r="E113" s="150"/>
      <c r="F113" s="150"/>
      <c r="G113" s="150"/>
      <c r="H113" s="150"/>
      <c r="I113" s="150"/>
      <c r="J113" s="150"/>
      <c r="K113" s="150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129"/>
      <c r="Z113" s="129"/>
      <c r="AA113" s="129"/>
      <c r="AB113" s="129"/>
    </row>
    <row r="114" spans="2:29" ht="27" customHeight="1" thickBot="1">
      <c r="B114" s="24" t="s">
        <v>14</v>
      </c>
      <c r="C114" s="129"/>
      <c r="D114" s="129"/>
      <c r="E114" s="131"/>
      <c r="F114" s="129"/>
      <c r="G114" s="129"/>
      <c r="H114" s="129"/>
      <c r="I114" s="129"/>
      <c r="J114" s="129"/>
      <c r="K114" s="129"/>
      <c r="L114" s="129"/>
      <c r="M114" s="28"/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  <c r="Z114" s="129"/>
      <c r="AA114" s="129"/>
      <c r="AB114" s="129"/>
    </row>
    <row r="115" spans="2:29" ht="15.75">
      <c r="B115" s="68" t="s">
        <v>130</v>
      </c>
      <c r="C115" s="153"/>
      <c r="D115" s="154"/>
      <c r="E115" s="69"/>
      <c r="F115" s="69"/>
      <c r="G115" s="69"/>
      <c r="H115" s="69"/>
      <c r="I115" s="69"/>
      <c r="J115" s="69"/>
      <c r="K115" s="69"/>
      <c r="L115" s="69"/>
      <c r="M115" s="69"/>
      <c r="N115" s="153"/>
      <c r="O115" s="153"/>
      <c r="P115" s="69"/>
      <c r="Q115" s="69"/>
      <c r="R115" s="69"/>
      <c r="S115" s="69"/>
      <c r="T115" s="69"/>
      <c r="U115" s="69"/>
      <c r="V115" s="69"/>
      <c r="W115" s="69"/>
      <c r="X115" s="153"/>
      <c r="Y115" s="153"/>
      <c r="Z115" s="153"/>
      <c r="AA115" s="153"/>
      <c r="AB115" s="153"/>
      <c r="AC115" s="26"/>
    </row>
    <row r="116" spans="2:29" ht="14.25">
      <c r="B116" s="45"/>
      <c r="C116" s="49"/>
      <c r="D116" s="155"/>
      <c r="E116" s="156"/>
      <c r="F116" s="156"/>
      <c r="G116" s="156"/>
      <c r="H116" s="156"/>
      <c r="I116" s="156"/>
      <c r="J116" s="156"/>
      <c r="K116" s="156"/>
      <c r="L116" s="156"/>
      <c r="M116" s="156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34"/>
    </row>
    <row r="117" spans="2:29" ht="14.25">
      <c r="B117" s="45"/>
      <c r="C117" s="49"/>
      <c r="D117" s="157"/>
      <c r="E117" s="473" t="s">
        <v>16</v>
      </c>
      <c r="F117" s="493"/>
      <c r="G117" s="493"/>
      <c r="H117" s="493"/>
      <c r="I117" s="493"/>
      <c r="J117" s="493"/>
      <c r="K117" s="493"/>
      <c r="L117" s="493"/>
      <c r="M117" s="493"/>
      <c r="N117" s="493"/>
      <c r="O117" s="493"/>
      <c r="P117" s="493"/>
      <c r="Q117" s="473" t="s">
        <v>17</v>
      </c>
      <c r="R117" s="493"/>
      <c r="S117" s="493"/>
      <c r="T117" s="493"/>
      <c r="U117" s="493"/>
      <c r="V117" s="493"/>
      <c r="W117" s="493"/>
      <c r="X117" s="493"/>
      <c r="Y117" s="493"/>
      <c r="Z117" s="493"/>
      <c r="AA117" s="493"/>
      <c r="AB117" s="493"/>
      <c r="AC117" s="34"/>
    </row>
    <row r="118" spans="2:29" ht="12.75" customHeight="1">
      <c r="B118" s="45"/>
      <c r="C118" s="49"/>
      <c r="D118" s="157"/>
      <c r="E118" s="475" t="s">
        <v>47</v>
      </c>
      <c r="F118" s="476"/>
      <c r="G118" s="476"/>
      <c r="H118" s="476"/>
      <c r="I118" s="476"/>
      <c r="J118" s="494"/>
      <c r="K118" s="478" t="s">
        <v>76</v>
      </c>
      <c r="L118" s="478" t="s">
        <v>77</v>
      </c>
      <c r="M118" s="478" t="s">
        <v>48</v>
      </c>
      <c r="N118" s="478" t="s">
        <v>49</v>
      </c>
      <c r="O118" s="478" t="s">
        <v>131</v>
      </c>
      <c r="P118" s="478" t="s">
        <v>124</v>
      </c>
      <c r="Q118" s="480" t="s">
        <v>47</v>
      </c>
      <c r="R118" s="493"/>
      <c r="S118" s="493"/>
      <c r="T118" s="493"/>
      <c r="U118" s="493"/>
      <c r="V118" s="493"/>
      <c r="W118" s="478" t="s">
        <v>76</v>
      </c>
      <c r="X118" s="478" t="s">
        <v>77</v>
      </c>
      <c r="Y118" s="478" t="s">
        <v>48</v>
      </c>
      <c r="Z118" s="478" t="s">
        <v>49</v>
      </c>
      <c r="AA118" s="478" t="s">
        <v>131</v>
      </c>
      <c r="AB118" s="478" t="s">
        <v>124</v>
      </c>
      <c r="AC118" s="34"/>
    </row>
    <row r="119" spans="2:29" ht="54" customHeight="1">
      <c r="B119" s="70"/>
      <c r="C119" s="49"/>
      <c r="D119" s="157"/>
      <c r="E119" s="165" t="s">
        <v>137</v>
      </c>
      <c r="F119" s="165" t="s">
        <v>174</v>
      </c>
      <c r="G119" s="165" t="s">
        <v>135</v>
      </c>
      <c r="H119" s="165" t="s">
        <v>175</v>
      </c>
      <c r="I119" s="165" t="s">
        <v>136</v>
      </c>
      <c r="J119" s="164" t="s">
        <v>50</v>
      </c>
      <c r="K119" s="492"/>
      <c r="L119" s="492"/>
      <c r="M119" s="492"/>
      <c r="N119" s="492"/>
      <c r="O119" s="492"/>
      <c r="P119" s="492"/>
      <c r="Q119" s="165" t="s">
        <v>137</v>
      </c>
      <c r="R119" s="165" t="s">
        <v>174</v>
      </c>
      <c r="S119" s="165" t="s">
        <v>135</v>
      </c>
      <c r="T119" s="165" t="s">
        <v>175</v>
      </c>
      <c r="U119" s="165" t="s">
        <v>136</v>
      </c>
      <c r="V119" s="164" t="s">
        <v>50</v>
      </c>
      <c r="W119" s="492"/>
      <c r="X119" s="492"/>
      <c r="Y119" s="492"/>
      <c r="Z119" s="492"/>
      <c r="AA119" s="492"/>
      <c r="AB119" s="492"/>
      <c r="AC119" s="34"/>
    </row>
    <row r="120" spans="2:29" ht="15">
      <c r="B120" s="45"/>
      <c r="C120" s="49" t="s">
        <v>51</v>
      </c>
      <c r="D120" s="37" t="s">
        <v>26</v>
      </c>
      <c r="E120" s="203">
        <v>30016.67</v>
      </c>
      <c r="F120" s="171">
        <v>30016.67</v>
      </c>
      <c r="G120" s="171">
        <v>30016.67</v>
      </c>
      <c r="H120" s="171">
        <v>30016.67</v>
      </c>
      <c r="I120" s="171">
        <v>30016.67</v>
      </c>
      <c r="J120" s="171">
        <v>30016.67</v>
      </c>
      <c r="K120" s="172">
        <v>30016.67</v>
      </c>
      <c r="L120" s="204">
        <v>30016.67</v>
      </c>
      <c r="M120" s="204">
        <v>30016.67</v>
      </c>
      <c r="N120" s="171">
        <v>30016.67</v>
      </c>
      <c r="O120" s="172">
        <v>30016.67</v>
      </c>
      <c r="P120" s="172">
        <v>30016.67</v>
      </c>
      <c r="Q120" s="203">
        <v>44377.885000000002</v>
      </c>
      <c r="R120" s="171">
        <v>44377.885000000002</v>
      </c>
      <c r="S120" s="168">
        <v>44377.885000000002</v>
      </c>
      <c r="T120" s="171">
        <v>44377.885000000002</v>
      </c>
      <c r="U120" s="171">
        <v>44377.885000000002</v>
      </c>
      <c r="V120" s="171">
        <v>44377.885000000002</v>
      </c>
      <c r="W120" s="172">
        <v>44377.885000000002</v>
      </c>
      <c r="X120" s="204">
        <v>44377.885000000002</v>
      </c>
      <c r="Y120" s="204">
        <v>44377.885000000002</v>
      </c>
      <c r="Z120" s="204">
        <v>44377.885000000002</v>
      </c>
      <c r="AA120" s="172">
        <v>44377.885000000002</v>
      </c>
      <c r="AB120" s="172">
        <v>44377.885000000002</v>
      </c>
      <c r="AC120" s="34"/>
    </row>
    <row r="121" spans="2:29" ht="15">
      <c r="B121" s="45"/>
      <c r="C121" s="49" t="s">
        <v>52</v>
      </c>
      <c r="D121" s="37" t="s">
        <v>28</v>
      </c>
      <c r="E121" s="205">
        <v>44500.902000000002</v>
      </c>
      <c r="F121" s="173">
        <v>44500.902000000002</v>
      </c>
      <c r="G121" s="173">
        <v>44500.902000000002</v>
      </c>
      <c r="H121" s="173">
        <v>44500.902000000002</v>
      </c>
      <c r="I121" s="173">
        <v>44500.902000000002</v>
      </c>
      <c r="J121" s="173">
        <v>44500.902000000002</v>
      </c>
      <c r="K121" s="174">
        <v>44500.902000000002</v>
      </c>
      <c r="L121" s="206">
        <v>44500.902000000002</v>
      </c>
      <c r="M121" s="206">
        <v>44500.902000000002</v>
      </c>
      <c r="N121" s="173">
        <v>44500.902000000002</v>
      </c>
      <c r="O121" s="174">
        <v>44500.902000000002</v>
      </c>
      <c r="P121" s="174">
        <v>44500.902000000002</v>
      </c>
      <c r="Q121" s="205">
        <v>37432.720000000001</v>
      </c>
      <c r="R121" s="173">
        <v>37432.720000000001</v>
      </c>
      <c r="S121" s="168">
        <v>37432.720000000001</v>
      </c>
      <c r="T121" s="173">
        <v>37432.720000000001</v>
      </c>
      <c r="U121" s="173">
        <v>37432.720000000001</v>
      </c>
      <c r="V121" s="173">
        <v>37432.720000000001</v>
      </c>
      <c r="W121" s="174">
        <v>37432.720000000001</v>
      </c>
      <c r="X121" s="206">
        <v>37432.720000000001</v>
      </c>
      <c r="Y121" s="206">
        <v>37432.720000000001</v>
      </c>
      <c r="Z121" s="206">
        <v>37432.720000000001</v>
      </c>
      <c r="AA121" s="174">
        <v>37432.720000000001</v>
      </c>
      <c r="AB121" s="174">
        <v>37432.720000000001</v>
      </c>
      <c r="AC121" s="34"/>
    </row>
    <row r="122" spans="2:29" ht="15">
      <c r="B122" s="45"/>
      <c r="C122" s="49" t="s">
        <v>53</v>
      </c>
      <c r="D122" s="37" t="s">
        <v>28</v>
      </c>
      <c r="E122" s="205">
        <v>6550.6409999999996</v>
      </c>
      <c r="F122" s="173">
        <v>6550.6409999999996</v>
      </c>
      <c r="G122" s="173">
        <v>6550.6409999999996</v>
      </c>
      <c r="H122" s="173">
        <v>6550.6409999999996</v>
      </c>
      <c r="I122" s="173">
        <v>6550.6409999999996</v>
      </c>
      <c r="J122" s="173">
        <v>6550.6409999999996</v>
      </c>
      <c r="K122" s="174">
        <v>6550.6409999999996</v>
      </c>
      <c r="L122" s="206">
        <v>6550.6409999999996</v>
      </c>
      <c r="M122" s="206">
        <v>6550.6409999999996</v>
      </c>
      <c r="N122" s="173">
        <v>6550.6409999999996</v>
      </c>
      <c r="O122" s="174">
        <v>6550.6409999999996</v>
      </c>
      <c r="P122" s="174">
        <v>6550.6409999999996</v>
      </c>
      <c r="Q122" s="205">
        <v>6412.3019999999997</v>
      </c>
      <c r="R122" s="173">
        <v>6412.3019999999997</v>
      </c>
      <c r="S122" s="168">
        <v>6412.3019999999997</v>
      </c>
      <c r="T122" s="173">
        <v>6412.3019999999997</v>
      </c>
      <c r="U122" s="173">
        <v>6412.3019999999997</v>
      </c>
      <c r="V122" s="173">
        <v>6412.3019999999997</v>
      </c>
      <c r="W122" s="174">
        <v>6412.3019999999997</v>
      </c>
      <c r="X122" s="206">
        <v>6412.3019999999997</v>
      </c>
      <c r="Y122" s="206">
        <v>6412.3019999999997</v>
      </c>
      <c r="Z122" s="206">
        <v>6412.3019999999997</v>
      </c>
      <c r="AA122" s="174">
        <v>6412.3019999999997</v>
      </c>
      <c r="AB122" s="174">
        <v>6412.3019999999997</v>
      </c>
      <c r="AC122" s="34"/>
    </row>
    <row r="123" spans="2:29" ht="15">
      <c r="B123" s="45"/>
      <c r="C123" s="49" t="s">
        <v>54</v>
      </c>
      <c r="D123" s="37"/>
      <c r="E123" s="205"/>
      <c r="F123" s="173"/>
      <c r="G123" s="173"/>
      <c r="H123" s="173"/>
      <c r="I123" s="173"/>
      <c r="J123" s="173"/>
      <c r="K123" s="174"/>
      <c r="L123" s="206"/>
      <c r="M123" s="206"/>
      <c r="N123" s="173"/>
      <c r="O123" s="174"/>
      <c r="P123" s="174"/>
      <c r="Q123" s="205"/>
      <c r="R123" s="173"/>
      <c r="S123" s="168"/>
      <c r="T123" s="173"/>
      <c r="U123" s="173"/>
      <c r="V123" s="173"/>
      <c r="W123" s="174"/>
      <c r="X123" s="206"/>
      <c r="Y123" s="206"/>
      <c r="Z123" s="206"/>
      <c r="AA123" s="174"/>
      <c r="AB123" s="174"/>
      <c r="AC123" s="34"/>
    </row>
    <row r="124" spans="2:29" ht="15">
      <c r="B124" s="45"/>
      <c r="C124" s="49" t="s">
        <v>55</v>
      </c>
      <c r="D124" s="37" t="s">
        <v>8</v>
      </c>
      <c r="E124" s="207">
        <v>104.79430000000001</v>
      </c>
      <c r="F124" s="168">
        <v>104.79430000000001</v>
      </c>
      <c r="G124" s="168">
        <v>104.79430000000001</v>
      </c>
      <c r="H124" s="168">
        <v>104.79430000000001</v>
      </c>
      <c r="I124" s="168">
        <v>104.79430000000001</v>
      </c>
      <c r="J124" s="168">
        <v>104.79430000000001</v>
      </c>
      <c r="K124" s="175">
        <v>104.79430000000001</v>
      </c>
      <c r="L124" s="208">
        <v>104.79430000000001</v>
      </c>
      <c r="M124" s="208">
        <v>104.79430000000001</v>
      </c>
      <c r="N124" s="168">
        <v>104.79430000000001</v>
      </c>
      <c r="O124" s="175">
        <v>104.79430000000001</v>
      </c>
      <c r="P124" s="175">
        <v>104.79430000000001</v>
      </c>
      <c r="Q124" s="207">
        <v>99.124499999999998</v>
      </c>
      <c r="R124" s="168">
        <v>99.124499999999998</v>
      </c>
      <c r="S124" s="168">
        <v>99.124499999999998</v>
      </c>
      <c r="T124" s="168">
        <v>99.124499999999998</v>
      </c>
      <c r="U124" s="168">
        <v>99.124499999999998</v>
      </c>
      <c r="V124" s="168">
        <v>99.124499999999998</v>
      </c>
      <c r="W124" s="175">
        <v>99.124499999999998</v>
      </c>
      <c r="X124" s="208">
        <v>99.124499999999998</v>
      </c>
      <c r="Y124" s="208">
        <v>99.124499999999998</v>
      </c>
      <c r="Z124" s="208">
        <v>99.124499999999998</v>
      </c>
      <c r="AA124" s="175">
        <v>99.124499999999998</v>
      </c>
      <c r="AB124" s="175">
        <v>99.124499999999998</v>
      </c>
      <c r="AC124" s="34"/>
    </row>
    <row r="125" spans="2:29" ht="15">
      <c r="B125" s="45"/>
      <c r="C125" s="49" t="s">
        <v>56</v>
      </c>
      <c r="D125" s="37" t="s">
        <v>8</v>
      </c>
      <c r="E125" s="207">
        <v>101.81229999999999</v>
      </c>
      <c r="F125" s="168">
        <v>101.81229999999999</v>
      </c>
      <c r="G125" s="168">
        <v>101.81229999999999</v>
      </c>
      <c r="H125" s="168">
        <v>101.81229999999999</v>
      </c>
      <c r="I125" s="168">
        <v>101.81229999999999</v>
      </c>
      <c r="J125" s="168">
        <v>101.81229999999999</v>
      </c>
      <c r="K125" s="175">
        <v>101.81229999999999</v>
      </c>
      <c r="L125" s="208">
        <v>101.81229999999999</v>
      </c>
      <c r="M125" s="208">
        <v>101.81229999999999</v>
      </c>
      <c r="N125" s="168">
        <v>101.81229999999999</v>
      </c>
      <c r="O125" s="175">
        <v>101.81229999999999</v>
      </c>
      <c r="P125" s="175">
        <v>101.81229999999999</v>
      </c>
      <c r="Q125" s="207">
        <v>96.303799999999995</v>
      </c>
      <c r="R125" s="168">
        <v>96.303799999999995</v>
      </c>
      <c r="S125" s="168">
        <v>96.303799999999995</v>
      </c>
      <c r="T125" s="168">
        <v>96.303799999999995</v>
      </c>
      <c r="U125" s="168">
        <v>96.303799999999995</v>
      </c>
      <c r="V125" s="168">
        <v>96.303799999999995</v>
      </c>
      <c r="W125" s="175">
        <v>96.303799999999995</v>
      </c>
      <c r="X125" s="208">
        <v>96.303799999999995</v>
      </c>
      <c r="Y125" s="208">
        <v>96.303799999999995</v>
      </c>
      <c r="Z125" s="208">
        <v>96.303799999999995</v>
      </c>
      <c r="AA125" s="175">
        <v>96.303799999999995</v>
      </c>
      <c r="AB125" s="175">
        <v>96.303799999999995</v>
      </c>
      <c r="AC125" s="34"/>
    </row>
    <row r="126" spans="2:29" ht="15">
      <c r="B126" s="45"/>
      <c r="C126" s="49" t="s">
        <v>57</v>
      </c>
      <c r="D126" s="37" t="s">
        <v>8</v>
      </c>
      <c r="E126" s="209">
        <v>100.60639999999999</v>
      </c>
      <c r="F126" s="176">
        <v>100.60639999999999</v>
      </c>
      <c r="G126" s="176">
        <v>100.60639999999999</v>
      </c>
      <c r="H126" s="176">
        <v>100.60639999999999</v>
      </c>
      <c r="I126" s="176">
        <v>100.60639999999999</v>
      </c>
      <c r="J126" s="176">
        <v>100.60639999999999</v>
      </c>
      <c r="K126" s="177">
        <v>100.60639999999999</v>
      </c>
      <c r="L126" s="210">
        <v>100.60639999999999</v>
      </c>
      <c r="M126" s="210">
        <v>100.60639999999999</v>
      </c>
      <c r="N126" s="176">
        <v>100.60639999999999</v>
      </c>
      <c r="O126" s="177">
        <v>100.60639999999999</v>
      </c>
      <c r="P126" s="177">
        <v>100.60639999999999</v>
      </c>
      <c r="Q126" s="209">
        <v>95.163200000000003</v>
      </c>
      <c r="R126" s="176">
        <v>95.163200000000003</v>
      </c>
      <c r="S126" s="176">
        <v>95.163200000000003</v>
      </c>
      <c r="T126" s="176">
        <v>95.163200000000003</v>
      </c>
      <c r="U126" s="176">
        <v>95.163200000000003</v>
      </c>
      <c r="V126" s="176">
        <v>95.163200000000003</v>
      </c>
      <c r="W126" s="177">
        <v>95.163200000000003</v>
      </c>
      <c r="X126" s="210">
        <v>95.163200000000003</v>
      </c>
      <c r="Y126" s="210">
        <v>95.163200000000003</v>
      </c>
      <c r="Z126" s="210">
        <v>95.163200000000003</v>
      </c>
      <c r="AA126" s="177">
        <v>95.163200000000003</v>
      </c>
      <c r="AB126" s="177">
        <v>95.163200000000003</v>
      </c>
      <c r="AC126" s="34"/>
    </row>
    <row r="127" spans="2:29" ht="14.25">
      <c r="B127" s="38"/>
      <c r="C127" s="129"/>
      <c r="D127" s="158"/>
      <c r="E127" s="149"/>
      <c r="F127" s="129"/>
      <c r="G127" s="149"/>
      <c r="H127" s="149"/>
      <c r="I127" s="149"/>
      <c r="J127" s="149"/>
      <c r="K127" s="149"/>
      <c r="L127" s="149"/>
      <c r="M127" s="14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  <c r="AA127" s="149"/>
      <c r="AB127" s="149"/>
      <c r="AC127" s="34"/>
    </row>
    <row r="128" spans="2:29" ht="14.25">
      <c r="B128" s="38"/>
      <c r="C128" s="129"/>
      <c r="D128" s="158"/>
      <c r="E128" s="473" t="s">
        <v>18</v>
      </c>
      <c r="F128" s="473"/>
      <c r="G128" s="473"/>
      <c r="H128" s="473"/>
      <c r="I128" s="473"/>
      <c r="J128" s="473"/>
      <c r="K128" s="473"/>
      <c r="L128" s="473"/>
      <c r="M128" s="473"/>
      <c r="N128" s="473"/>
      <c r="O128" s="473"/>
      <c r="P128" s="493"/>
      <c r="Q128" s="473" t="s">
        <v>19</v>
      </c>
      <c r="R128" s="493"/>
      <c r="S128" s="493"/>
      <c r="T128" s="493"/>
      <c r="U128" s="493"/>
      <c r="V128" s="493"/>
      <c r="W128" s="493"/>
      <c r="X128" s="493"/>
      <c r="Y128" s="493"/>
      <c r="Z128" s="493"/>
      <c r="AA128" s="493"/>
      <c r="AB128" s="493"/>
      <c r="AC128" s="34"/>
    </row>
    <row r="129" spans="2:29" ht="12.75" customHeight="1">
      <c r="B129" s="45"/>
      <c r="C129" s="49"/>
      <c r="D129" s="37"/>
      <c r="E129" s="480" t="s">
        <v>47</v>
      </c>
      <c r="F129" s="480"/>
      <c r="G129" s="480"/>
      <c r="H129" s="480"/>
      <c r="I129" s="480"/>
      <c r="K129" s="478" t="s">
        <v>76</v>
      </c>
      <c r="L129" s="478" t="s">
        <v>77</v>
      </c>
      <c r="M129" s="478" t="s">
        <v>48</v>
      </c>
      <c r="N129" s="478" t="s">
        <v>49</v>
      </c>
      <c r="O129" s="478" t="s">
        <v>131</v>
      </c>
      <c r="P129" s="478" t="s">
        <v>124</v>
      </c>
      <c r="Q129" s="475" t="s">
        <v>47</v>
      </c>
      <c r="R129" s="495"/>
      <c r="S129" s="495"/>
      <c r="T129" s="495"/>
      <c r="U129" s="495"/>
      <c r="V129" s="494"/>
      <c r="W129" s="478" t="s">
        <v>76</v>
      </c>
      <c r="X129" s="478" t="s">
        <v>77</v>
      </c>
      <c r="Y129" s="478" t="s">
        <v>48</v>
      </c>
      <c r="Z129" s="478" t="s">
        <v>49</v>
      </c>
      <c r="AA129" s="478" t="s">
        <v>131</v>
      </c>
      <c r="AB129" s="478" t="s">
        <v>124</v>
      </c>
      <c r="AC129" s="34"/>
    </row>
    <row r="130" spans="2:29" ht="59.25" customHeight="1">
      <c r="B130" s="70"/>
      <c r="C130" s="49"/>
      <c r="D130" s="37"/>
      <c r="E130" s="165" t="s">
        <v>137</v>
      </c>
      <c r="F130" s="165" t="s">
        <v>174</v>
      </c>
      <c r="G130" s="165" t="s">
        <v>135</v>
      </c>
      <c r="H130" s="165" t="s">
        <v>175</v>
      </c>
      <c r="I130" s="165" t="s">
        <v>136</v>
      </c>
      <c r="J130" s="164" t="s">
        <v>50</v>
      </c>
      <c r="K130" s="492"/>
      <c r="L130" s="492"/>
      <c r="M130" s="492"/>
      <c r="N130" s="492"/>
      <c r="O130" s="492"/>
      <c r="P130" s="492"/>
      <c r="Q130" s="165" t="s">
        <v>137</v>
      </c>
      <c r="R130" s="165" t="s">
        <v>174</v>
      </c>
      <c r="S130" s="165" t="s">
        <v>135</v>
      </c>
      <c r="T130" s="165" t="s">
        <v>175</v>
      </c>
      <c r="U130" s="165" t="s">
        <v>136</v>
      </c>
      <c r="V130" s="164" t="s">
        <v>50</v>
      </c>
      <c r="W130" s="492"/>
      <c r="X130" s="492"/>
      <c r="Y130" s="492"/>
      <c r="Z130" s="492"/>
      <c r="AA130" s="492"/>
      <c r="AB130" s="492"/>
      <c r="AC130" s="34"/>
    </row>
    <row r="131" spans="2:29" ht="15">
      <c r="B131" s="45"/>
      <c r="C131" s="49" t="s">
        <v>51</v>
      </c>
      <c r="D131" s="37" t="s">
        <v>26</v>
      </c>
      <c r="E131" s="203">
        <v>442553.00099999999</v>
      </c>
      <c r="F131" s="171">
        <v>442553.00099999999</v>
      </c>
      <c r="G131" s="168">
        <v>442553.00099999999</v>
      </c>
      <c r="H131" s="171">
        <v>442553.00099999999</v>
      </c>
      <c r="I131" s="171">
        <v>442553.00099999999</v>
      </c>
      <c r="J131" s="171">
        <v>442553.00099999999</v>
      </c>
      <c r="K131" s="172">
        <v>442553.00099999999</v>
      </c>
      <c r="L131" s="204">
        <v>442553.00099999999</v>
      </c>
      <c r="M131" s="204">
        <v>442553.00099999999</v>
      </c>
      <c r="N131" s="171">
        <v>442553.00099999999</v>
      </c>
      <c r="O131" s="172">
        <v>442553.00099999999</v>
      </c>
      <c r="P131" s="172">
        <v>442553.00099999999</v>
      </c>
      <c r="Q131" s="203">
        <v>597396.804</v>
      </c>
      <c r="R131" s="171">
        <v>597396.804</v>
      </c>
      <c r="S131" s="168">
        <v>597396.804</v>
      </c>
      <c r="T131" s="171">
        <v>597396.804</v>
      </c>
      <c r="U131" s="171">
        <v>597396.804</v>
      </c>
      <c r="V131" s="171">
        <v>597396.804</v>
      </c>
      <c r="W131" s="172">
        <v>597396.804</v>
      </c>
      <c r="X131" s="204">
        <v>597396.804</v>
      </c>
      <c r="Y131" s="204">
        <v>597396.804</v>
      </c>
      <c r="Z131" s="204">
        <v>597396.804</v>
      </c>
      <c r="AA131" s="171">
        <v>597396.804</v>
      </c>
      <c r="AB131" s="172">
        <v>597396.804</v>
      </c>
      <c r="AC131" s="34"/>
    </row>
    <row r="132" spans="2:29" ht="15">
      <c r="B132" s="45"/>
      <c r="C132" s="49" t="s">
        <v>52</v>
      </c>
      <c r="D132" s="37" t="s">
        <v>28</v>
      </c>
      <c r="E132" s="205">
        <v>34952.69</v>
      </c>
      <c r="F132" s="173">
        <v>34952.69</v>
      </c>
      <c r="G132" s="168">
        <v>34952.69</v>
      </c>
      <c r="H132" s="173">
        <v>34952.69</v>
      </c>
      <c r="I132" s="173">
        <v>34952.69</v>
      </c>
      <c r="J132" s="173">
        <v>34952.69</v>
      </c>
      <c r="K132" s="174">
        <v>34952.69</v>
      </c>
      <c r="L132" s="206">
        <v>34952.69</v>
      </c>
      <c r="M132" s="206">
        <v>34952.69</v>
      </c>
      <c r="N132" s="173">
        <v>34952.69</v>
      </c>
      <c r="O132" s="174">
        <v>34952.69</v>
      </c>
      <c r="P132" s="174">
        <v>34952.69</v>
      </c>
      <c r="Q132" s="205">
        <v>26894.687000000002</v>
      </c>
      <c r="R132" s="173">
        <v>26894.687000000002</v>
      </c>
      <c r="S132" s="168">
        <v>26894.687000000002</v>
      </c>
      <c r="T132" s="173">
        <v>26894.687000000002</v>
      </c>
      <c r="U132" s="173">
        <v>26894.687000000002</v>
      </c>
      <c r="V132" s="173">
        <v>26894.687000000002</v>
      </c>
      <c r="W132" s="174">
        <v>26894.687000000002</v>
      </c>
      <c r="X132" s="206">
        <v>26894.687000000002</v>
      </c>
      <c r="Y132" s="206">
        <v>26894.687000000002</v>
      </c>
      <c r="Z132" s="206">
        <v>26894.687000000002</v>
      </c>
      <c r="AA132" s="173">
        <v>26894.687000000002</v>
      </c>
      <c r="AB132" s="174">
        <v>26894.687000000002</v>
      </c>
      <c r="AC132" s="34"/>
    </row>
    <row r="133" spans="2:29" ht="15">
      <c r="B133" s="45"/>
      <c r="C133" s="49" t="s">
        <v>53</v>
      </c>
      <c r="D133" s="37" t="s">
        <v>28</v>
      </c>
      <c r="E133" s="205">
        <v>6289.8580000000002</v>
      </c>
      <c r="F133" s="173">
        <v>6289.8580000000002</v>
      </c>
      <c r="G133" s="168">
        <v>6289.8580000000002</v>
      </c>
      <c r="H133" s="173">
        <v>6289.8580000000002</v>
      </c>
      <c r="I133" s="173">
        <v>6289.8580000000002</v>
      </c>
      <c r="J133" s="173">
        <v>6289.8580000000002</v>
      </c>
      <c r="K133" s="174">
        <v>6289.8580000000002</v>
      </c>
      <c r="L133" s="206">
        <v>6289.8580000000002</v>
      </c>
      <c r="M133" s="206">
        <v>6289.8580000000002</v>
      </c>
      <c r="N133" s="173">
        <v>6289.8580000000002</v>
      </c>
      <c r="O133" s="174">
        <v>6289.8580000000002</v>
      </c>
      <c r="P133" s="174">
        <v>6289.8580000000002</v>
      </c>
      <c r="Q133" s="205">
        <v>6129.1480000000001</v>
      </c>
      <c r="R133" s="173">
        <v>6129.1480000000001</v>
      </c>
      <c r="S133" s="168">
        <v>6129.1480000000001</v>
      </c>
      <c r="T133" s="173">
        <v>6129.1480000000001</v>
      </c>
      <c r="U133" s="173">
        <v>6129.1480000000001</v>
      </c>
      <c r="V133" s="173">
        <v>6129.1480000000001</v>
      </c>
      <c r="W133" s="174">
        <v>6129.1480000000001</v>
      </c>
      <c r="X133" s="206">
        <v>6129.1480000000001</v>
      </c>
      <c r="Y133" s="206">
        <v>6129.1480000000001</v>
      </c>
      <c r="Z133" s="206">
        <v>6129.1480000000001</v>
      </c>
      <c r="AA133" s="173">
        <v>6129.1480000000001</v>
      </c>
      <c r="AB133" s="174">
        <v>6129.1480000000001</v>
      </c>
      <c r="AC133" s="34"/>
    </row>
    <row r="134" spans="2:29" ht="15">
      <c r="B134" s="45"/>
      <c r="C134" s="49" t="s">
        <v>54</v>
      </c>
      <c r="D134" s="37"/>
      <c r="E134" s="205"/>
      <c r="F134" s="173"/>
      <c r="G134" s="168"/>
      <c r="H134" s="173"/>
      <c r="I134" s="173"/>
      <c r="J134" s="173"/>
      <c r="K134" s="174"/>
      <c r="L134" s="206"/>
      <c r="M134" s="206"/>
      <c r="N134" s="173"/>
      <c r="O134" s="174"/>
      <c r="P134" s="174"/>
      <c r="Q134" s="205"/>
      <c r="R134" s="173"/>
      <c r="S134" s="168"/>
      <c r="T134" s="173"/>
      <c r="U134" s="173"/>
      <c r="V134" s="173"/>
      <c r="W134" s="174"/>
      <c r="X134" s="206"/>
      <c r="Y134" s="206"/>
      <c r="Z134" s="206"/>
      <c r="AA134" s="173"/>
      <c r="AB134" s="174"/>
      <c r="AC134" s="34"/>
    </row>
    <row r="135" spans="2:29" ht="15">
      <c r="B135" s="45"/>
      <c r="C135" s="49" t="s">
        <v>55</v>
      </c>
      <c r="D135" s="37" t="s">
        <v>8</v>
      </c>
      <c r="E135" s="207">
        <v>97.985600000000005</v>
      </c>
      <c r="F135" s="168">
        <v>97.985600000000005</v>
      </c>
      <c r="G135" s="168">
        <v>97.985600000000005</v>
      </c>
      <c r="H135" s="168">
        <v>97.985600000000005</v>
      </c>
      <c r="I135" s="168">
        <v>97.985600000000005</v>
      </c>
      <c r="J135" s="168">
        <v>97.985600000000005</v>
      </c>
      <c r="K135" s="175">
        <v>97.985600000000005</v>
      </c>
      <c r="L135" s="208">
        <v>97.985600000000005</v>
      </c>
      <c r="M135" s="208">
        <v>97.985600000000005</v>
      </c>
      <c r="N135" s="168">
        <v>97.985600000000005</v>
      </c>
      <c r="O135" s="175">
        <v>97.985600000000005</v>
      </c>
      <c r="P135" s="175">
        <v>97.985600000000005</v>
      </c>
      <c r="Q135" s="207">
        <v>95.480999999999995</v>
      </c>
      <c r="R135" s="168">
        <v>95.480999999999995</v>
      </c>
      <c r="S135" s="168">
        <v>95.480999999999995</v>
      </c>
      <c r="T135" s="168">
        <v>95.480999999999995</v>
      </c>
      <c r="U135" s="168">
        <v>95.480999999999995</v>
      </c>
      <c r="V135" s="168">
        <v>95.480999999999995</v>
      </c>
      <c r="W135" s="175">
        <v>95.480999999999995</v>
      </c>
      <c r="X135" s="208">
        <v>95.480999999999995</v>
      </c>
      <c r="Y135" s="208">
        <v>95.480999999999995</v>
      </c>
      <c r="Z135" s="208">
        <v>95.480999999999995</v>
      </c>
      <c r="AA135" s="168">
        <v>95.480999999999995</v>
      </c>
      <c r="AB135" s="175">
        <v>95.480999999999995</v>
      </c>
      <c r="AC135" s="34"/>
    </row>
    <row r="136" spans="2:29" ht="15">
      <c r="B136" s="45"/>
      <c r="C136" s="49" t="s">
        <v>56</v>
      </c>
      <c r="D136" s="37" t="s">
        <v>8</v>
      </c>
      <c r="E136" s="207">
        <v>95.197400000000002</v>
      </c>
      <c r="F136" s="168">
        <v>95.197400000000002</v>
      </c>
      <c r="G136" s="168">
        <v>95.197400000000002</v>
      </c>
      <c r="H136" s="168">
        <v>95.197400000000002</v>
      </c>
      <c r="I136" s="168">
        <v>95.197400000000002</v>
      </c>
      <c r="J136" s="168">
        <v>95.197400000000002</v>
      </c>
      <c r="K136" s="175">
        <v>95.197400000000002</v>
      </c>
      <c r="L136" s="208">
        <v>95.197400000000002</v>
      </c>
      <c r="M136" s="208">
        <v>95.197400000000002</v>
      </c>
      <c r="N136" s="168">
        <v>95.197400000000002</v>
      </c>
      <c r="O136" s="175">
        <v>95.197400000000002</v>
      </c>
      <c r="P136" s="175">
        <v>95.197400000000002</v>
      </c>
      <c r="Q136" s="207">
        <v>92.763999999999996</v>
      </c>
      <c r="R136" s="168">
        <v>92.763999999999996</v>
      </c>
      <c r="S136" s="168">
        <v>92.763999999999996</v>
      </c>
      <c r="T136" s="168">
        <v>92.763999999999996</v>
      </c>
      <c r="U136" s="168">
        <v>92.763999999999996</v>
      </c>
      <c r="V136" s="168">
        <v>92.763999999999996</v>
      </c>
      <c r="W136" s="175">
        <v>92.763999999999996</v>
      </c>
      <c r="X136" s="208">
        <v>92.763999999999996</v>
      </c>
      <c r="Y136" s="208">
        <v>92.763999999999996</v>
      </c>
      <c r="Z136" s="208">
        <v>92.763999999999996</v>
      </c>
      <c r="AA136" s="168">
        <v>92.763999999999996</v>
      </c>
      <c r="AB136" s="175">
        <v>92.763999999999996</v>
      </c>
      <c r="AC136" s="34"/>
    </row>
    <row r="137" spans="2:29" ht="15">
      <c r="B137" s="45"/>
      <c r="C137" s="49" t="s">
        <v>57</v>
      </c>
      <c r="D137" s="37" t="s">
        <v>8</v>
      </c>
      <c r="E137" s="209">
        <v>94.069900000000004</v>
      </c>
      <c r="F137" s="176">
        <v>94.069900000000004</v>
      </c>
      <c r="G137" s="176">
        <v>94.069900000000004</v>
      </c>
      <c r="H137" s="176">
        <v>94.069900000000004</v>
      </c>
      <c r="I137" s="176">
        <v>94.069900000000004</v>
      </c>
      <c r="J137" s="176">
        <v>94.069900000000004</v>
      </c>
      <c r="K137" s="177">
        <v>94.069900000000004</v>
      </c>
      <c r="L137" s="210">
        <v>94.069900000000004</v>
      </c>
      <c r="M137" s="210">
        <v>94.069900000000004</v>
      </c>
      <c r="N137" s="176">
        <v>94.069900000000004</v>
      </c>
      <c r="O137" s="177">
        <v>94.069900000000004</v>
      </c>
      <c r="P137" s="177">
        <v>94.069900000000004</v>
      </c>
      <c r="Q137" s="209">
        <v>91.665300000000002</v>
      </c>
      <c r="R137" s="176">
        <v>91.665300000000002</v>
      </c>
      <c r="S137" s="176">
        <v>91.665300000000002</v>
      </c>
      <c r="T137" s="176">
        <v>91.665300000000002</v>
      </c>
      <c r="U137" s="176">
        <v>91.665300000000002</v>
      </c>
      <c r="V137" s="176">
        <v>91.665300000000002</v>
      </c>
      <c r="W137" s="177">
        <v>91.665300000000002</v>
      </c>
      <c r="X137" s="210">
        <v>91.665300000000002</v>
      </c>
      <c r="Y137" s="210">
        <v>91.665300000000002</v>
      </c>
      <c r="Z137" s="210">
        <v>91.665300000000002</v>
      </c>
      <c r="AA137" s="176">
        <v>91.665300000000002</v>
      </c>
      <c r="AB137" s="177">
        <v>91.665300000000002</v>
      </c>
      <c r="AC137" s="34"/>
    </row>
    <row r="138" spans="2:29" ht="14.25">
      <c r="B138" s="38"/>
      <c r="C138" s="129"/>
      <c r="D138" s="148"/>
      <c r="E138" s="149"/>
      <c r="F138" s="149"/>
      <c r="G138" s="149"/>
      <c r="H138" s="149"/>
      <c r="I138" s="149"/>
      <c r="J138" s="149"/>
      <c r="K138" s="149"/>
      <c r="L138" s="149"/>
      <c r="M138" s="149"/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  <c r="Z138" s="129"/>
      <c r="AA138" s="129"/>
      <c r="AB138" s="129"/>
      <c r="AC138" s="34"/>
    </row>
    <row r="139" spans="2:29" ht="14.25">
      <c r="B139" s="38"/>
      <c r="C139" s="129"/>
      <c r="D139" s="148"/>
      <c r="E139" s="473" t="s">
        <v>20</v>
      </c>
      <c r="F139" s="473"/>
      <c r="G139" s="473"/>
      <c r="H139" s="473"/>
      <c r="I139" s="473"/>
      <c r="J139" s="473"/>
      <c r="K139" s="473"/>
      <c r="L139" s="473"/>
      <c r="M139" s="473"/>
      <c r="N139" s="473"/>
      <c r="O139" s="473"/>
      <c r="P139" s="493"/>
      <c r="Q139" s="129"/>
      <c r="R139" s="129"/>
      <c r="S139" s="129"/>
      <c r="T139" s="129"/>
      <c r="U139" s="129"/>
      <c r="V139" s="129"/>
      <c r="W139" s="129"/>
      <c r="X139" s="129"/>
      <c r="Y139" s="129"/>
      <c r="Z139" s="129"/>
      <c r="AA139" s="129"/>
      <c r="AB139" s="129"/>
      <c r="AC139" s="34"/>
    </row>
    <row r="140" spans="2:29" ht="12.75" customHeight="1">
      <c r="B140" s="38"/>
      <c r="C140" s="129"/>
      <c r="D140" s="148"/>
      <c r="E140" s="475" t="s">
        <v>47</v>
      </c>
      <c r="F140" s="495"/>
      <c r="G140" s="495"/>
      <c r="H140" s="495"/>
      <c r="I140" s="495"/>
      <c r="J140" s="494"/>
      <c r="K140" s="478" t="s">
        <v>76</v>
      </c>
      <c r="L140" s="478" t="s">
        <v>77</v>
      </c>
      <c r="M140" s="478" t="s">
        <v>48</v>
      </c>
      <c r="N140" s="478" t="s">
        <v>49</v>
      </c>
      <c r="O140" s="478" t="s">
        <v>131</v>
      </c>
      <c r="P140" s="478" t="s">
        <v>124</v>
      </c>
      <c r="Q140" s="129"/>
      <c r="R140" s="129"/>
      <c r="S140" s="129"/>
      <c r="T140" s="129"/>
      <c r="U140" s="129"/>
      <c r="V140" s="129"/>
      <c r="W140" s="129"/>
      <c r="X140" s="129"/>
      <c r="Y140" s="129"/>
      <c r="Z140" s="129"/>
      <c r="AA140" s="129"/>
      <c r="AB140" s="129"/>
      <c r="AC140" s="34"/>
    </row>
    <row r="141" spans="2:29" ht="38.25">
      <c r="B141" s="38"/>
      <c r="C141" s="129"/>
      <c r="D141" s="148"/>
      <c r="E141" s="165" t="s">
        <v>137</v>
      </c>
      <c r="F141" s="165" t="s">
        <v>174</v>
      </c>
      <c r="G141" s="165" t="s">
        <v>135</v>
      </c>
      <c r="H141" s="165" t="s">
        <v>175</v>
      </c>
      <c r="I141" s="165" t="s">
        <v>136</v>
      </c>
      <c r="J141" s="164" t="s">
        <v>50</v>
      </c>
      <c r="K141" s="492"/>
      <c r="L141" s="492"/>
      <c r="M141" s="492"/>
      <c r="N141" s="492"/>
      <c r="O141" s="492"/>
      <c r="P141" s="492"/>
      <c r="Q141" s="129"/>
      <c r="R141" s="129"/>
      <c r="S141" s="129"/>
      <c r="T141" s="129"/>
      <c r="U141" s="129"/>
      <c r="V141" s="129"/>
      <c r="W141" s="129"/>
      <c r="X141" s="129"/>
      <c r="Y141" s="129"/>
      <c r="Z141" s="129"/>
      <c r="AA141" s="129"/>
      <c r="AB141" s="129"/>
      <c r="AC141" s="34"/>
    </row>
    <row r="142" spans="2:29" ht="15">
      <c r="B142" s="38"/>
      <c r="C142" s="49" t="s">
        <v>51</v>
      </c>
      <c r="D142" s="37" t="s">
        <v>26</v>
      </c>
      <c r="E142" s="203">
        <v>1949692.4410000001</v>
      </c>
      <c r="F142" s="171">
        <v>1949692.4410000001</v>
      </c>
      <c r="G142" s="178">
        <v>1949692.4410000001</v>
      </c>
      <c r="H142" s="171">
        <v>1949692.4410000001</v>
      </c>
      <c r="I142" s="171">
        <v>1949692.4410000001</v>
      </c>
      <c r="J142" s="171">
        <v>1949692.4410000001</v>
      </c>
      <c r="K142" s="172">
        <v>1949692.4410000001</v>
      </c>
      <c r="L142" s="204">
        <v>1949692.4410000001</v>
      </c>
      <c r="M142" s="204">
        <v>1949692.4410000001</v>
      </c>
      <c r="N142" s="204">
        <v>1949692.4410000001</v>
      </c>
      <c r="O142" s="172">
        <v>1949692.4410000001</v>
      </c>
      <c r="P142" s="172">
        <v>1949692.4410000001</v>
      </c>
      <c r="Q142" s="129"/>
      <c r="R142" s="129"/>
      <c r="S142" s="129"/>
      <c r="T142" s="129"/>
      <c r="U142" s="129"/>
      <c r="V142" s="129"/>
      <c r="W142" s="129"/>
      <c r="X142" s="129"/>
      <c r="Y142" s="129"/>
      <c r="Z142" s="129"/>
      <c r="AA142" s="129"/>
      <c r="AB142" s="129"/>
      <c r="AC142" s="34"/>
    </row>
    <row r="143" spans="2:29" ht="15">
      <c r="B143" s="38"/>
      <c r="C143" s="49" t="s">
        <v>52</v>
      </c>
      <c r="D143" s="37" t="s">
        <v>28</v>
      </c>
      <c r="E143" s="205">
        <v>19273.749</v>
      </c>
      <c r="F143" s="173">
        <v>19273.749</v>
      </c>
      <c r="G143" s="168">
        <v>19273.749</v>
      </c>
      <c r="H143" s="173">
        <v>19273.749</v>
      </c>
      <c r="I143" s="173">
        <v>19273.749</v>
      </c>
      <c r="J143" s="173">
        <v>19273.749</v>
      </c>
      <c r="K143" s="174">
        <v>19273.749</v>
      </c>
      <c r="L143" s="206">
        <v>19273.749</v>
      </c>
      <c r="M143" s="206">
        <v>19273.749</v>
      </c>
      <c r="N143" s="206">
        <v>19273.749</v>
      </c>
      <c r="O143" s="174">
        <v>19273.749</v>
      </c>
      <c r="P143" s="174">
        <v>19273.749</v>
      </c>
      <c r="Q143" s="129"/>
      <c r="R143" s="129"/>
      <c r="S143" s="129"/>
      <c r="T143" s="129"/>
      <c r="U143" s="129"/>
      <c r="V143" s="129"/>
      <c r="W143" s="129"/>
      <c r="X143" s="129"/>
      <c r="Y143" s="129"/>
      <c r="Z143" s="129"/>
      <c r="AA143" s="129"/>
      <c r="AB143" s="129"/>
      <c r="AC143" s="34"/>
    </row>
    <row r="144" spans="2:29" ht="15">
      <c r="B144" s="38"/>
      <c r="C144" s="49" t="s">
        <v>53</v>
      </c>
      <c r="D144" s="37" t="s">
        <v>28</v>
      </c>
      <c r="E144" s="205">
        <v>6036.5389999999998</v>
      </c>
      <c r="F144" s="173">
        <v>6036.5389999999998</v>
      </c>
      <c r="G144" s="168">
        <v>6036.5389999999998</v>
      </c>
      <c r="H144" s="173">
        <v>6036.5389999999998</v>
      </c>
      <c r="I144" s="173">
        <v>6036.5389999999998</v>
      </c>
      <c r="J144" s="173">
        <v>6036.5389999999998</v>
      </c>
      <c r="K144" s="174">
        <v>6036.5389999999998</v>
      </c>
      <c r="L144" s="206">
        <v>6036.5389999999998</v>
      </c>
      <c r="M144" s="206">
        <v>6036.5389999999998</v>
      </c>
      <c r="N144" s="206">
        <v>6036.5389999999998</v>
      </c>
      <c r="O144" s="174">
        <v>6036.5389999999998</v>
      </c>
      <c r="P144" s="174">
        <v>6036.5389999999998</v>
      </c>
      <c r="Q144" s="129"/>
      <c r="R144" s="129"/>
      <c r="S144" s="129"/>
      <c r="T144" s="129"/>
      <c r="U144" s="129"/>
      <c r="V144" s="129"/>
      <c r="W144" s="129"/>
      <c r="X144" s="129"/>
      <c r="Y144" s="129"/>
      <c r="Z144" s="129"/>
      <c r="AA144" s="129"/>
      <c r="AB144" s="129"/>
      <c r="AC144" s="34"/>
    </row>
    <row r="145" spans="2:29" ht="15">
      <c r="B145" s="38"/>
      <c r="C145" s="49" t="s">
        <v>54</v>
      </c>
      <c r="D145" s="37"/>
      <c r="E145" s="205"/>
      <c r="F145" s="173"/>
      <c r="G145" s="168"/>
      <c r="H145" s="173"/>
      <c r="I145" s="173"/>
      <c r="J145" s="173"/>
      <c r="K145" s="174"/>
      <c r="L145" s="206"/>
      <c r="M145" s="206"/>
      <c r="N145" s="206"/>
      <c r="O145" s="174"/>
      <c r="P145" s="174"/>
      <c r="Q145" s="129"/>
      <c r="R145" s="129"/>
      <c r="S145" s="129"/>
      <c r="T145" s="129"/>
      <c r="U145" s="129"/>
      <c r="V145" s="129"/>
      <c r="W145" s="129"/>
      <c r="X145" s="129"/>
      <c r="Y145" s="129"/>
      <c r="Z145" s="129"/>
      <c r="AA145" s="129"/>
      <c r="AB145" s="129"/>
      <c r="AC145" s="34"/>
    </row>
    <row r="146" spans="2:29" ht="15">
      <c r="B146" s="38"/>
      <c r="C146" s="49" t="s">
        <v>55</v>
      </c>
      <c r="D146" s="37" t="s">
        <v>8</v>
      </c>
      <c r="E146" s="207">
        <v>94.142300000000006</v>
      </c>
      <c r="F146" s="168">
        <v>94.142300000000006</v>
      </c>
      <c r="G146" s="168">
        <v>94.142300000000006</v>
      </c>
      <c r="H146" s="168">
        <v>94.142300000000006</v>
      </c>
      <c r="I146" s="168">
        <v>94.142300000000006</v>
      </c>
      <c r="J146" s="168">
        <v>94.142300000000006</v>
      </c>
      <c r="K146" s="175">
        <v>94.142300000000006</v>
      </c>
      <c r="L146" s="208">
        <v>94.142300000000006</v>
      </c>
      <c r="M146" s="208">
        <v>94.142300000000006</v>
      </c>
      <c r="N146" s="208">
        <v>94.142300000000006</v>
      </c>
      <c r="O146" s="175">
        <v>94.142300000000006</v>
      </c>
      <c r="P146" s="175">
        <v>94.142300000000006</v>
      </c>
      <c r="Q146" s="129"/>
      <c r="R146" s="129"/>
      <c r="S146" s="129"/>
      <c r="T146" s="129"/>
      <c r="U146" s="129"/>
      <c r="V146" s="129"/>
      <c r="W146" s="129"/>
      <c r="X146" s="129"/>
      <c r="Y146" s="129"/>
      <c r="Z146" s="129"/>
      <c r="AA146" s="129"/>
      <c r="AB146" s="129"/>
      <c r="AC146" s="34"/>
    </row>
    <row r="147" spans="2:29" ht="15">
      <c r="B147" s="38"/>
      <c r="C147" s="49" t="s">
        <v>56</v>
      </c>
      <c r="D147" s="37" t="s">
        <v>8</v>
      </c>
      <c r="E147" s="207">
        <v>91.463399999999993</v>
      </c>
      <c r="F147" s="168">
        <v>91.463399999999993</v>
      </c>
      <c r="G147" s="168">
        <v>91.463399999999993</v>
      </c>
      <c r="H147" s="168">
        <v>91.463399999999993</v>
      </c>
      <c r="I147" s="168">
        <v>91.463399999999993</v>
      </c>
      <c r="J147" s="168">
        <v>91.463399999999993</v>
      </c>
      <c r="K147" s="175">
        <v>91.463399999999993</v>
      </c>
      <c r="L147" s="208">
        <v>91.463399999999993</v>
      </c>
      <c r="M147" s="208">
        <v>91.463399999999993</v>
      </c>
      <c r="N147" s="208">
        <v>91.463399999999993</v>
      </c>
      <c r="O147" s="175">
        <v>91.463399999999993</v>
      </c>
      <c r="P147" s="175">
        <v>91.463399999999993</v>
      </c>
      <c r="Q147" s="129"/>
      <c r="R147" s="129"/>
      <c r="S147" s="129"/>
      <c r="T147" s="129"/>
      <c r="U147" s="129"/>
      <c r="V147" s="129"/>
      <c r="W147" s="129"/>
      <c r="X147" s="129"/>
      <c r="Y147" s="129"/>
      <c r="Z147" s="129"/>
      <c r="AA147" s="129"/>
      <c r="AB147" s="129"/>
      <c r="AC147" s="34"/>
    </row>
    <row r="148" spans="2:29" ht="15">
      <c r="B148" s="38"/>
      <c r="C148" s="49" t="s">
        <v>57</v>
      </c>
      <c r="D148" s="37" t="s">
        <v>8</v>
      </c>
      <c r="E148" s="209">
        <v>90.380099999999999</v>
      </c>
      <c r="F148" s="176">
        <v>90.380099999999999</v>
      </c>
      <c r="G148" s="176">
        <v>90.380099999999999</v>
      </c>
      <c r="H148" s="176">
        <v>90.380099999999999</v>
      </c>
      <c r="I148" s="176">
        <v>90.380099999999999</v>
      </c>
      <c r="J148" s="176">
        <v>90.380099999999999</v>
      </c>
      <c r="K148" s="177">
        <v>90.380099999999999</v>
      </c>
      <c r="L148" s="210">
        <v>90.380099999999999</v>
      </c>
      <c r="M148" s="210">
        <v>90.380099999999999</v>
      </c>
      <c r="N148" s="210">
        <v>90.380099999999999</v>
      </c>
      <c r="O148" s="177">
        <v>90.380099999999999</v>
      </c>
      <c r="P148" s="177">
        <v>90.380099999999999</v>
      </c>
      <c r="Q148" s="129"/>
      <c r="R148" s="129"/>
      <c r="S148" s="129"/>
      <c r="T148" s="129"/>
      <c r="U148" s="129"/>
      <c r="V148" s="129"/>
      <c r="W148" s="129"/>
      <c r="X148" s="129"/>
      <c r="Y148" s="129"/>
      <c r="Z148" s="129"/>
      <c r="AA148" s="129"/>
      <c r="AB148" s="129"/>
      <c r="AC148" s="34"/>
    </row>
    <row r="149" spans="2:29" ht="15.75" thickBot="1">
      <c r="B149" s="66"/>
      <c r="C149" s="142"/>
      <c r="D149" s="159"/>
      <c r="E149" s="179"/>
      <c r="F149" s="179"/>
      <c r="G149" s="179"/>
      <c r="H149" s="179"/>
      <c r="I149" s="179"/>
      <c r="J149" s="179"/>
      <c r="K149" s="179"/>
      <c r="L149" s="179"/>
      <c r="M149" s="179"/>
      <c r="N149" s="180"/>
      <c r="O149" s="181"/>
      <c r="P149" s="181"/>
      <c r="Q149" s="142"/>
      <c r="R149" s="142"/>
      <c r="S149" s="142"/>
      <c r="T149" s="142"/>
      <c r="U149" s="142"/>
      <c r="V149" s="142"/>
      <c r="W149" s="142"/>
      <c r="X149" s="142"/>
      <c r="Y149" s="142"/>
      <c r="Z149" s="142"/>
      <c r="AA149" s="142"/>
      <c r="AB149" s="142"/>
      <c r="AC149" s="43"/>
    </row>
    <row r="150" spans="2:29" ht="14.25">
      <c r="B150" s="71"/>
      <c r="C150" s="160"/>
      <c r="D150" s="160"/>
      <c r="E150" s="160"/>
      <c r="F150" s="160"/>
      <c r="G150" s="160"/>
      <c r="H150" s="160"/>
      <c r="I150" s="160"/>
      <c r="J150" s="160"/>
      <c r="K150" s="160"/>
      <c r="L150" s="160"/>
      <c r="M150" s="160"/>
      <c r="N150" s="160"/>
      <c r="O150" s="160"/>
      <c r="P150" s="160"/>
      <c r="Q150" s="160"/>
      <c r="R150" s="160"/>
      <c r="S150" s="160"/>
      <c r="T150" s="160"/>
      <c r="U150" s="160"/>
      <c r="V150" s="160"/>
      <c r="W150" s="160"/>
      <c r="X150" s="160"/>
      <c r="Y150" s="160"/>
      <c r="Z150" s="160"/>
      <c r="AA150" s="160"/>
      <c r="AB150" s="160"/>
    </row>
    <row r="151" spans="2:29" ht="18.75" thickBot="1">
      <c r="B151" s="57" t="s">
        <v>38</v>
      </c>
      <c r="C151" s="129"/>
      <c r="D151" s="129"/>
      <c r="E151" s="131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  <c r="S151" s="129"/>
      <c r="T151" s="129"/>
      <c r="U151" s="129"/>
      <c r="V151" s="129"/>
      <c r="W151" s="129"/>
      <c r="X151" s="129"/>
      <c r="Y151" s="129"/>
      <c r="Z151" s="129"/>
      <c r="AA151" s="129"/>
      <c r="AB151" s="129"/>
    </row>
    <row r="152" spans="2:29" ht="15.75">
      <c r="B152" s="68" t="s">
        <v>130</v>
      </c>
      <c r="C152" s="161"/>
      <c r="D152" s="128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72"/>
      <c r="Q152" s="69"/>
      <c r="R152" s="69"/>
      <c r="S152" s="69"/>
      <c r="T152" s="69"/>
      <c r="U152" s="69"/>
      <c r="V152" s="69"/>
      <c r="W152" s="69"/>
      <c r="X152" s="127"/>
      <c r="Y152" s="127"/>
      <c r="Z152" s="127"/>
      <c r="AA152" s="127"/>
      <c r="AB152" s="127"/>
      <c r="AC152" s="26"/>
    </row>
    <row r="153" spans="2:29" ht="14.25">
      <c r="B153" s="38"/>
      <c r="C153" s="129"/>
      <c r="D153" s="131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49"/>
      <c r="P153" s="49"/>
      <c r="Q153" s="49"/>
      <c r="R153" s="49"/>
      <c r="S153" s="49"/>
      <c r="T153" s="49"/>
      <c r="U153" s="49"/>
      <c r="V153" s="49"/>
      <c r="W153" s="37"/>
      <c r="X153" s="129"/>
      <c r="Y153" s="129"/>
      <c r="Z153" s="129"/>
      <c r="AA153" s="129"/>
      <c r="AB153" s="129"/>
      <c r="AC153" s="34"/>
    </row>
    <row r="154" spans="2:29" ht="14.25">
      <c r="B154" s="45"/>
      <c r="C154" s="49"/>
      <c r="D154" s="157"/>
      <c r="E154" s="473" t="s">
        <v>138</v>
      </c>
      <c r="F154" s="493"/>
      <c r="G154" s="493"/>
      <c r="H154" s="493"/>
      <c r="I154" s="493"/>
      <c r="J154" s="493"/>
      <c r="K154" s="493"/>
      <c r="L154" s="493"/>
      <c r="M154" s="493"/>
      <c r="N154" s="493"/>
      <c r="O154" s="493"/>
      <c r="P154" s="493"/>
      <c r="Q154" s="473" t="s">
        <v>139</v>
      </c>
      <c r="R154" s="493"/>
      <c r="S154" s="493"/>
      <c r="T154" s="493"/>
      <c r="U154" s="493"/>
      <c r="V154" s="493"/>
      <c r="W154" s="493"/>
      <c r="X154" s="493"/>
      <c r="Y154" s="493"/>
      <c r="Z154" s="493"/>
      <c r="AA154" s="493"/>
      <c r="AB154" s="493"/>
      <c r="AC154" s="34"/>
    </row>
    <row r="155" spans="2:29" ht="12.75" customHeight="1">
      <c r="B155" s="45"/>
      <c r="C155" s="49"/>
      <c r="D155" s="157"/>
      <c r="E155" s="475" t="s">
        <v>47</v>
      </c>
      <c r="F155" s="476"/>
      <c r="G155" s="476"/>
      <c r="H155" s="476"/>
      <c r="I155" s="476"/>
      <c r="J155" s="494"/>
      <c r="K155" s="478" t="s">
        <v>76</v>
      </c>
      <c r="L155" s="478" t="s">
        <v>77</v>
      </c>
      <c r="M155" s="478" t="s">
        <v>48</v>
      </c>
      <c r="N155" s="478" t="s">
        <v>49</v>
      </c>
      <c r="O155" s="478" t="s">
        <v>131</v>
      </c>
      <c r="P155" s="478" t="s">
        <v>124</v>
      </c>
      <c r="Q155" s="480" t="s">
        <v>47</v>
      </c>
      <c r="R155" s="493"/>
      <c r="S155" s="493"/>
      <c r="T155" s="493"/>
      <c r="U155" s="493"/>
      <c r="V155" s="493"/>
      <c r="W155" s="478" t="s">
        <v>76</v>
      </c>
      <c r="X155" s="478" t="s">
        <v>77</v>
      </c>
      <c r="Y155" s="478" t="s">
        <v>48</v>
      </c>
      <c r="Z155" s="478" t="s">
        <v>49</v>
      </c>
      <c r="AA155" s="478" t="s">
        <v>131</v>
      </c>
      <c r="AB155" s="478" t="s">
        <v>124</v>
      </c>
      <c r="AC155" s="34"/>
    </row>
    <row r="156" spans="2:29" ht="54" customHeight="1">
      <c r="B156" s="70"/>
      <c r="C156" s="49"/>
      <c r="D156" s="157"/>
      <c r="E156" s="165" t="s">
        <v>137</v>
      </c>
      <c r="F156" s="165" t="s">
        <v>174</v>
      </c>
      <c r="G156" s="165" t="s">
        <v>135</v>
      </c>
      <c r="H156" s="165" t="s">
        <v>175</v>
      </c>
      <c r="I156" s="165" t="s">
        <v>136</v>
      </c>
      <c r="J156" s="164" t="s">
        <v>50</v>
      </c>
      <c r="K156" s="492"/>
      <c r="L156" s="492"/>
      <c r="M156" s="492"/>
      <c r="N156" s="492"/>
      <c r="O156" s="492"/>
      <c r="P156" s="492"/>
      <c r="Q156" s="165" t="s">
        <v>137</v>
      </c>
      <c r="R156" s="165" t="s">
        <v>174</v>
      </c>
      <c r="S156" s="165" t="s">
        <v>135</v>
      </c>
      <c r="T156" s="165" t="s">
        <v>175</v>
      </c>
      <c r="U156" s="165" t="s">
        <v>136</v>
      </c>
      <c r="V156" s="164" t="s">
        <v>50</v>
      </c>
      <c r="W156" s="492"/>
      <c r="X156" s="492"/>
      <c r="Y156" s="492"/>
      <c r="Z156" s="492"/>
      <c r="AA156" s="492"/>
      <c r="AB156" s="492"/>
      <c r="AC156" s="34"/>
    </row>
    <row r="157" spans="2:29" ht="15">
      <c r="B157" s="45"/>
      <c r="C157" s="49" t="s">
        <v>52</v>
      </c>
      <c r="D157" s="37" t="s">
        <v>28</v>
      </c>
      <c r="E157" s="406">
        <v>44500.902000000002</v>
      </c>
      <c r="F157" s="407">
        <v>44500.902000000002</v>
      </c>
      <c r="G157" s="407">
        <v>44500.902000000002</v>
      </c>
      <c r="H157" s="407">
        <v>44500.902000000002</v>
      </c>
      <c r="I157" s="407">
        <v>44500.902000000002</v>
      </c>
      <c r="J157" s="407">
        <v>44500.902000000002</v>
      </c>
      <c r="K157" s="406">
        <v>44500.902000000002</v>
      </c>
      <c r="L157" s="406">
        <v>44500.902000000002</v>
      </c>
      <c r="M157" s="406">
        <v>44500.902000000002</v>
      </c>
      <c r="N157" s="408">
        <v>44500.902000000002</v>
      </c>
      <c r="O157" s="408">
        <v>44500.902000000002</v>
      </c>
      <c r="P157" s="408">
        <v>44500.902000000002</v>
      </c>
      <c r="Q157" s="406">
        <v>37432.720000000001</v>
      </c>
      <c r="R157" s="407">
        <v>37432.720000000001</v>
      </c>
      <c r="S157" s="409">
        <v>37432.720000000001</v>
      </c>
      <c r="T157" s="407">
        <v>37432.720000000001</v>
      </c>
      <c r="U157" s="407">
        <v>37432.720000000001</v>
      </c>
      <c r="V157" s="407">
        <v>37432.720000000001</v>
      </c>
      <c r="W157" s="408">
        <v>37432.720000000001</v>
      </c>
      <c r="X157" s="410">
        <v>37432.720000000001</v>
      </c>
      <c r="Y157" s="410">
        <v>37432.720000000001</v>
      </c>
      <c r="Z157" s="410">
        <v>37432.720000000001</v>
      </c>
      <c r="AA157" s="408">
        <v>37432.720000000001</v>
      </c>
      <c r="AB157" s="410">
        <v>37432.720000000001</v>
      </c>
      <c r="AC157" s="34"/>
    </row>
    <row r="158" spans="2:29" ht="15">
      <c r="B158" s="45"/>
      <c r="C158" s="49" t="s">
        <v>53</v>
      </c>
      <c r="D158" s="37" t="s">
        <v>28</v>
      </c>
      <c r="E158" s="411">
        <v>850.55799999999999</v>
      </c>
      <c r="F158" s="412">
        <v>850.55799999999999</v>
      </c>
      <c r="G158" s="412">
        <v>850.55799999999999</v>
      </c>
      <c r="H158" s="412">
        <v>850.55799999999999</v>
      </c>
      <c r="I158" s="412">
        <v>850.55799999999999</v>
      </c>
      <c r="J158" s="412">
        <v>850.55799999999999</v>
      </c>
      <c r="K158" s="411">
        <v>850.55799999999999</v>
      </c>
      <c r="L158" s="411">
        <v>850.55799999999999</v>
      </c>
      <c r="M158" s="411">
        <v>850.55799999999999</v>
      </c>
      <c r="N158" s="413">
        <v>850.55799999999999</v>
      </c>
      <c r="O158" s="413">
        <v>850.55799999999999</v>
      </c>
      <c r="P158" s="413">
        <v>850.55799999999999</v>
      </c>
      <c r="Q158" s="411">
        <v>496.24200000000002</v>
      </c>
      <c r="R158" s="412">
        <v>496.24200000000002</v>
      </c>
      <c r="S158" s="409">
        <v>496.24200000000002</v>
      </c>
      <c r="T158" s="412">
        <v>496.24200000000002</v>
      </c>
      <c r="U158" s="412">
        <v>496.24200000000002</v>
      </c>
      <c r="V158" s="412">
        <v>496.24200000000002</v>
      </c>
      <c r="W158" s="413">
        <v>496.24200000000002</v>
      </c>
      <c r="X158" s="414">
        <v>496.24200000000002</v>
      </c>
      <c r="Y158" s="414">
        <v>496.24200000000002</v>
      </c>
      <c r="Z158" s="414">
        <v>496.24200000000002</v>
      </c>
      <c r="AA158" s="413">
        <v>496.24200000000002</v>
      </c>
      <c r="AB158" s="414">
        <v>496.24200000000002</v>
      </c>
      <c r="AC158" s="34"/>
    </row>
    <row r="159" spans="2:29" ht="15">
      <c r="B159" s="45"/>
      <c r="C159" s="49" t="s">
        <v>58</v>
      </c>
      <c r="D159" s="37" t="s">
        <v>28</v>
      </c>
      <c r="E159" s="411">
        <v>728.01900000000001</v>
      </c>
      <c r="F159" s="412">
        <v>728.01900000000001</v>
      </c>
      <c r="G159" s="412">
        <v>728.01900000000001</v>
      </c>
      <c r="H159" s="412">
        <v>728.01900000000001</v>
      </c>
      <c r="I159" s="412">
        <v>728.01900000000001</v>
      </c>
      <c r="J159" s="412">
        <v>728.01900000000001</v>
      </c>
      <c r="K159" s="411">
        <v>728.01900000000001</v>
      </c>
      <c r="L159" s="411">
        <v>728.01900000000001</v>
      </c>
      <c r="M159" s="411">
        <v>728.01900000000001</v>
      </c>
      <c r="N159" s="413">
        <v>728.01900000000001</v>
      </c>
      <c r="O159" s="413">
        <v>728.01900000000001</v>
      </c>
      <c r="P159" s="413">
        <v>728.01900000000001</v>
      </c>
      <c r="Q159" s="411">
        <v>672.37699999999995</v>
      </c>
      <c r="R159" s="412">
        <v>672.37699999999995</v>
      </c>
      <c r="S159" s="409">
        <v>672.37699999999995</v>
      </c>
      <c r="T159" s="412">
        <v>672.37699999999995</v>
      </c>
      <c r="U159" s="412">
        <v>672.37699999999995</v>
      </c>
      <c r="V159" s="412">
        <v>672.37699999999995</v>
      </c>
      <c r="W159" s="413">
        <v>672.37699999999995</v>
      </c>
      <c r="X159" s="414">
        <v>672.37699999999995</v>
      </c>
      <c r="Y159" s="414">
        <v>672.37699999999995</v>
      </c>
      <c r="Z159" s="414">
        <v>672.37699999999995</v>
      </c>
      <c r="AA159" s="413">
        <v>672.37699999999995</v>
      </c>
      <c r="AB159" s="414">
        <v>672.37699999999995</v>
      </c>
      <c r="AC159" s="34"/>
    </row>
    <row r="160" spans="2:29" ht="15">
      <c r="B160" s="45"/>
      <c r="C160" s="49" t="s">
        <v>54</v>
      </c>
      <c r="D160" s="37"/>
      <c r="E160" s="411"/>
      <c r="F160" s="412"/>
      <c r="G160" s="412"/>
      <c r="H160" s="412"/>
      <c r="I160" s="412"/>
      <c r="J160" s="412"/>
      <c r="K160" s="411"/>
      <c r="L160" s="411"/>
      <c r="M160" s="411"/>
      <c r="N160" s="413"/>
      <c r="O160" s="413"/>
      <c r="P160" s="413"/>
      <c r="Q160" s="411"/>
      <c r="R160" s="412"/>
      <c r="S160" s="409"/>
      <c r="T160" s="412"/>
      <c r="U160" s="412"/>
      <c r="V160" s="412"/>
      <c r="W160" s="413"/>
      <c r="X160" s="414"/>
      <c r="Y160" s="414"/>
      <c r="Z160" s="414"/>
      <c r="AA160" s="413"/>
      <c r="AB160" s="414"/>
      <c r="AC160" s="34"/>
    </row>
    <row r="161" spans="2:29" ht="15">
      <c r="B161" s="45"/>
      <c r="C161" s="49" t="s">
        <v>55</v>
      </c>
      <c r="D161" s="37" t="s">
        <v>45</v>
      </c>
      <c r="E161" s="415">
        <v>12933.292799999999</v>
      </c>
      <c r="F161" s="409">
        <v>12933.292799999999</v>
      </c>
      <c r="G161" s="409">
        <v>12933.292799999999</v>
      </c>
      <c r="H161" s="409">
        <v>12933.292799999999</v>
      </c>
      <c r="I161" s="409">
        <v>12933.292799999999</v>
      </c>
      <c r="J161" s="409">
        <v>12933.292799999999</v>
      </c>
      <c r="K161" s="415">
        <v>12933.292799999999</v>
      </c>
      <c r="L161" s="415">
        <v>12933.292799999999</v>
      </c>
      <c r="M161" s="415">
        <v>12933.292799999999</v>
      </c>
      <c r="N161" s="416">
        <v>12933.292799999999</v>
      </c>
      <c r="O161" s="416">
        <v>12933.292799999999</v>
      </c>
      <c r="P161" s="416">
        <v>12933.292799999999</v>
      </c>
      <c r="Q161" s="415">
        <v>7263.4552000000003</v>
      </c>
      <c r="R161" s="409">
        <v>7263.4552000000003</v>
      </c>
      <c r="S161" s="409">
        <v>7263.4552000000003</v>
      </c>
      <c r="T161" s="409">
        <v>7263.4552000000003</v>
      </c>
      <c r="U161" s="409">
        <v>7263.4552000000003</v>
      </c>
      <c r="V161" s="409">
        <v>7263.4552000000003</v>
      </c>
      <c r="W161" s="416">
        <v>7263.4552000000003</v>
      </c>
      <c r="X161" s="417">
        <v>7263.4552000000003</v>
      </c>
      <c r="Y161" s="417">
        <v>7263.4552000000003</v>
      </c>
      <c r="Z161" s="417">
        <v>7263.4552000000003</v>
      </c>
      <c r="AA161" s="416">
        <v>7263.4552000000003</v>
      </c>
      <c r="AB161" s="417">
        <v>7263.4552000000003</v>
      </c>
      <c r="AC161" s="34"/>
    </row>
    <row r="162" spans="2:29" ht="15">
      <c r="B162" s="45"/>
      <c r="C162" s="49" t="s">
        <v>56</v>
      </c>
      <c r="D162" s="37" t="s">
        <v>45</v>
      </c>
      <c r="E162" s="415">
        <v>12565.2626</v>
      </c>
      <c r="F162" s="409">
        <v>12565.2626</v>
      </c>
      <c r="G162" s="409">
        <v>12565.2626</v>
      </c>
      <c r="H162" s="409">
        <v>12565.2626</v>
      </c>
      <c r="I162" s="409">
        <v>12565.2626</v>
      </c>
      <c r="J162" s="409">
        <v>12565.2626</v>
      </c>
      <c r="K162" s="415">
        <v>12565.2626</v>
      </c>
      <c r="L162" s="415">
        <v>12565.2626</v>
      </c>
      <c r="M162" s="415">
        <v>12565.2626</v>
      </c>
      <c r="N162" s="416">
        <v>12565.2626</v>
      </c>
      <c r="O162" s="416">
        <v>12565.2626</v>
      </c>
      <c r="P162" s="416">
        <v>12565.2626</v>
      </c>
      <c r="Q162" s="415">
        <v>7056.7660999999998</v>
      </c>
      <c r="R162" s="409">
        <v>7056.7660999999998</v>
      </c>
      <c r="S162" s="409">
        <v>7056.7660999999998</v>
      </c>
      <c r="T162" s="409">
        <v>7056.7660999999998</v>
      </c>
      <c r="U162" s="409">
        <v>7056.7660999999998</v>
      </c>
      <c r="V162" s="409">
        <v>7056.7660999999998</v>
      </c>
      <c r="W162" s="416">
        <v>7056.7660999999998</v>
      </c>
      <c r="X162" s="417">
        <v>7056.7660999999998</v>
      </c>
      <c r="Y162" s="417">
        <v>7056.7660999999998</v>
      </c>
      <c r="Z162" s="417">
        <v>7056.7660999999998</v>
      </c>
      <c r="AA162" s="416">
        <v>7056.7660999999998</v>
      </c>
      <c r="AB162" s="417">
        <v>7056.7660999999998</v>
      </c>
      <c r="AC162" s="34"/>
    </row>
    <row r="163" spans="2:29" ht="15">
      <c r="B163" s="45"/>
      <c r="C163" s="49" t="s">
        <v>57</v>
      </c>
      <c r="D163" s="37" t="s">
        <v>45</v>
      </c>
      <c r="E163" s="418">
        <v>12416.445400000001</v>
      </c>
      <c r="F163" s="419">
        <v>12416.445400000001</v>
      </c>
      <c r="G163" s="419">
        <v>12416.445400000001</v>
      </c>
      <c r="H163" s="419">
        <v>12416.445400000001</v>
      </c>
      <c r="I163" s="419">
        <v>12416.445400000001</v>
      </c>
      <c r="J163" s="419">
        <v>12416.445400000001</v>
      </c>
      <c r="K163" s="418">
        <v>12416.445400000001</v>
      </c>
      <c r="L163" s="418">
        <v>12416.445400000001</v>
      </c>
      <c r="M163" s="418">
        <v>12416.445400000001</v>
      </c>
      <c r="N163" s="420">
        <v>12416.445400000001</v>
      </c>
      <c r="O163" s="420">
        <v>12416.445400000001</v>
      </c>
      <c r="P163" s="420">
        <v>12416.445400000001</v>
      </c>
      <c r="Q163" s="418">
        <v>6973.1890000000003</v>
      </c>
      <c r="R163" s="419">
        <v>6973.1890000000003</v>
      </c>
      <c r="S163" s="419">
        <v>6973.1890000000003</v>
      </c>
      <c r="T163" s="419">
        <v>6973.1890000000003</v>
      </c>
      <c r="U163" s="419">
        <v>6973.1890000000003</v>
      </c>
      <c r="V163" s="419">
        <v>6973.1890000000003</v>
      </c>
      <c r="W163" s="420">
        <v>6973.1890000000003</v>
      </c>
      <c r="X163" s="421">
        <v>6973.1890000000003</v>
      </c>
      <c r="Y163" s="421">
        <v>6973.1890000000003</v>
      </c>
      <c r="Z163" s="421">
        <v>6973.1890000000003</v>
      </c>
      <c r="AA163" s="420">
        <v>6973.1890000000003</v>
      </c>
      <c r="AB163" s="421">
        <v>6973.1890000000003</v>
      </c>
      <c r="AC163" s="34"/>
    </row>
    <row r="164" spans="2:29" ht="14.25">
      <c r="B164" s="38"/>
      <c r="C164" s="129"/>
      <c r="D164" s="158"/>
      <c r="E164" s="422"/>
      <c r="F164" s="423"/>
      <c r="G164" s="422"/>
      <c r="H164" s="422"/>
      <c r="I164" s="422"/>
      <c r="J164" s="422"/>
      <c r="K164" s="422"/>
      <c r="L164" s="422"/>
      <c r="M164" s="422"/>
      <c r="N164" s="423"/>
      <c r="O164" s="423"/>
      <c r="P164" s="423"/>
      <c r="Q164" s="423"/>
      <c r="R164" s="423"/>
      <c r="S164" s="423"/>
      <c r="T164" s="423"/>
      <c r="U164" s="423"/>
      <c r="V164" s="423"/>
      <c r="W164" s="423"/>
      <c r="X164" s="423"/>
      <c r="Y164" s="423"/>
      <c r="Z164" s="423"/>
      <c r="AA164" s="422"/>
      <c r="AB164" s="422"/>
      <c r="AC164" s="34"/>
    </row>
    <row r="165" spans="2:29" ht="14.25">
      <c r="B165" s="38"/>
      <c r="C165" s="129"/>
      <c r="D165" s="158"/>
      <c r="E165" s="484" t="s">
        <v>140</v>
      </c>
      <c r="F165" s="484"/>
      <c r="G165" s="484"/>
      <c r="H165" s="484"/>
      <c r="I165" s="484"/>
      <c r="J165" s="484"/>
      <c r="K165" s="484"/>
      <c r="L165" s="484"/>
      <c r="M165" s="484"/>
      <c r="N165" s="484"/>
      <c r="O165" s="484"/>
      <c r="P165" s="485"/>
      <c r="Q165" s="484" t="s">
        <v>141</v>
      </c>
      <c r="R165" s="485"/>
      <c r="S165" s="485"/>
      <c r="T165" s="485"/>
      <c r="U165" s="485"/>
      <c r="V165" s="485"/>
      <c r="W165" s="485"/>
      <c r="X165" s="485"/>
      <c r="Y165" s="485"/>
      <c r="Z165" s="485"/>
      <c r="AA165" s="485"/>
      <c r="AB165" s="485"/>
      <c r="AC165" s="34"/>
    </row>
    <row r="166" spans="2:29" ht="12.75" customHeight="1">
      <c r="B166" s="45"/>
      <c r="C166" s="49"/>
      <c r="D166" s="37"/>
      <c r="E166" s="491" t="s">
        <v>47</v>
      </c>
      <c r="F166" s="491"/>
      <c r="G166" s="491"/>
      <c r="H166" s="491"/>
      <c r="I166" s="491"/>
      <c r="J166" s="30"/>
      <c r="K166" s="489" t="s">
        <v>76</v>
      </c>
      <c r="L166" s="489" t="s">
        <v>77</v>
      </c>
      <c r="M166" s="489" t="s">
        <v>48</v>
      </c>
      <c r="N166" s="489" t="s">
        <v>49</v>
      </c>
      <c r="O166" s="489" t="s">
        <v>131</v>
      </c>
      <c r="P166" s="489" t="s">
        <v>124</v>
      </c>
      <c r="Q166" s="486" t="s">
        <v>47</v>
      </c>
      <c r="R166" s="487"/>
      <c r="S166" s="487"/>
      <c r="T166" s="487"/>
      <c r="U166" s="487"/>
      <c r="V166" s="488"/>
      <c r="W166" s="489" t="s">
        <v>76</v>
      </c>
      <c r="X166" s="489" t="s">
        <v>77</v>
      </c>
      <c r="Y166" s="489" t="s">
        <v>48</v>
      </c>
      <c r="Z166" s="489" t="s">
        <v>49</v>
      </c>
      <c r="AA166" s="489" t="s">
        <v>131</v>
      </c>
      <c r="AB166" s="489" t="s">
        <v>124</v>
      </c>
      <c r="AC166" s="34"/>
    </row>
    <row r="167" spans="2:29" ht="59.25" customHeight="1">
      <c r="B167" s="70"/>
      <c r="C167" s="49"/>
      <c r="D167" s="37"/>
      <c r="E167" s="165" t="s">
        <v>137</v>
      </c>
      <c r="F167" s="165" t="s">
        <v>174</v>
      </c>
      <c r="G167" s="165" t="s">
        <v>135</v>
      </c>
      <c r="H167" s="165" t="s">
        <v>175</v>
      </c>
      <c r="I167" s="165" t="s">
        <v>136</v>
      </c>
      <c r="J167" s="424" t="s">
        <v>50</v>
      </c>
      <c r="K167" s="490"/>
      <c r="L167" s="490"/>
      <c r="M167" s="490"/>
      <c r="N167" s="490"/>
      <c r="O167" s="490"/>
      <c r="P167" s="490"/>
      <c r="Q167" s="165" t="s">
        <v>137</v>
      </c>
      <c r="R167" s="165" t="s">
        <v>174</v>
      </c>
      <c r="S167" s="165" t="s">
        <v>135</v>
      </c>
      <c r="T167" s="165" t="s">
        <v>175</v>
      </c>
      <c r="U167" s="165" t="s">
        <v>136</v>
      </c>
      <c r="V167" s="424" t="s">
        <v>50</v>
      </c>
      <c r="W167" s="490"/>
      <c r="X167" s="490"/>
      <c r="Y167" s="490"/>
      <c r="Z167" s="490"/>
      <c r="AA167" s="490"/>
      <c r="AB167" s="490"/>
      <c r="AC167" s="34"/>
    </row>
    <row r="168" spans="2:29" ht="15">
      <c r="B168" s="45"/>
      <c r="C168" s="49" t="s">
        <v>52</v>
      </c>
      <c r="D168" s="37" t="s">
        <v>28</v>
      </c>
      <c r="E168" s="406">
        <v>34952.69</v>
      </c>
      <c r="F168" s="407">
        <v>34952.69</v>
      </c>
      <c r="G168" s="409">
        <v>34952.69</v>
      </c>
      <c r="H168" s="407">
        <v>34952.69</v>
      </c>
      <c r="I168" s="407">
        <v>34952.69</v>
      </c>
      <c r="J168" s="407">
        <v>34952.69</v>
      </c>
      <c r="K168" s="406">
        <v>34952.69</v>
      </c>
      <c r="L168" s="406">
        <v>34952.69</v>
      </c>
      <c r="M168" s="406">
        <v>34952.69</v>
      </c>
      <c r="N168" s="408">
        <v>34952.69</v>
      </c>
      <c r="O168" s="408">
        <v>34952.69</v>
      </c>
      <c r="P168" s="408">
        <v>34952.69</v>
      </c>
      <c r="Q168" s="406">
        <v>26894.687000000002</v>
      </c>
      <c r="R168" s="407">
        <v>26894.687000000002</v>
      </c>
      <c r="S168" s="409">
        <v>26894.687000000002</v>
      </c>
      <c r="T168" s="407">
        <v>26894.687000000002</v>
      </c>
      <c r="U168" s="407">
        <v>26894.687000000002</v>
      </c>
      <c r="V168" s="407">
        <v>26894.687000000002</v>
      </c>
      <c r="W168" s="408">
        <v>26894.687000000002</v>
      </c>
      <c r="X168" s="407">
        <v>26894.687000000002</v>
      </c>
      <c r="Y168" s="406">
        <v>26894.687000000002</v>
      </c>
      <c r="Z168" s="406">
        <v>26894.687000000002</v>
      </c>
      <c r="AA168" s="406">
        <v>26894.687000000002</v>
      </c>
      <c r="AB168" s="408">
        <v>26894.687000000002</v>
      </c>
      <c r="AC168" s="34"/>
    </row>
    <row r="169" spans="2:29" ht="15">
      <c r="B169" s="45"/>
      <c r="C169" s="49" t="s">
        <v>53</v>
      </c>
      <c r="D169" s="37" t="s">
        <v>28</v>
      </c>
      <c r="E169" s="411">
        <v>409.55399999999997</v>
      </c>
      <c r="F169" s="412">
        <v>409.55399999999997</v>
      </c>
      <c r="G169" s="409">
        <v>409.55399999999997</v>
      </c>
      <c r="H169" s="412">
        <v>409.55399999999997</v>
      </c>
      <c r="I169" s="412">
        <v>409.55399999999997</v>
      </c>
      <c r="J169" s="412">
        <v>409.55399999999997</v>
      </c>
      <c r="K169" s="411">
        <v>409.55399999999997</v>
      </c>
      <c r="L169" s="411">
        <v>409.55399999999997</v>
      </c>
      <c r="M169" s="411">
        <v>409.55399999999997</v>
      </c>
      <c r="N169" s="413">
        <v>409.55399999999997</v>
      </c>
      <c r="O169" s="413">
        <v>409.55399999999997</v>
      </c>
      <c r="P169" s="413">
        <v>409.55399999999997</v>
      </c>
      <c r="Q169" s="411">
        <v>264.59300000000002</v>
      </c>
      <c r="R169" s="412">
        <v>264.59300000000002</v>
      </c>
      <c r="S169" s="409">
        <v>264.59300000000002</v>
      </c>
      <c r="T169" s="412">
        <v>264.59300000000002</v>
      </c>
      <c r="U169" s="412">
        <v>264.59300000000002</v>
      </c>
      <c r="V169" s="412">
        <v>264.59300000000002</v>
      </c>
      <c r="W169" s="413">
        <v>264.59300000000002</v>
      </c>
      <c r="X169" s="412">
        <v>264.59300000000002</v>
      </c>
      <c r="Y169" s="411">
        <v>264.59300000000002</v>
      </c>
      <c r="Z169" s="411">
        <v>264.59300000000002</v>
      </c>
      <c r="AA169" s="411">
        <v>264.59300000000002</v>
      </c>
      <c r="AB169" s="413">
        <v>264.59300000000002</v>
      </c>
      <c r="AC169" s="34"/>
    </row>
    <row r="170" spans="2:29" ht="15">
      <c r="B170" s="45"/>
      <c r="C170" s="49" t="s">
        <v>58</v>
      </c>
      <c r="D170" s="37" t="s">
        <v>28</v>
      </c>
      <c r="E170" s="411">
        <v>699.04200000000003</v>
      </c>
      <c r="F170" s="412">
        <v>699.04200000000003</v>
      </c>
      <c r="G170" s="409">
        <v>699.04200000000003</v>
      </c>
      <c r="H170" s="412">
        <v>699.04200000000003</v>
      </c>
      <c r="I170" s="412">
        <v>699.04200000000003</v>
      </c>
      <c r="J170" s="412">
        <v>699.04200000000003</v>
      </c>
      <c r="K170" s="411">
        <v>699.04200000000003</v>
      </c>
      <c r="L170" s="411">
        <v>699.04200000000003</v>
      </c>
      <c r="M170" s="411">
        <v>699.04200000000003</v>
      </c>
      <c r="N170" s="413">
        <v>699.04200000000003</v>
      </c>
      <c r="O170" s="413">
        <v>699.04200000000003</v>
      </c>
      <c r="P170" s="413">
        <v>699.04200000000003</v>
      </c>
      <c r="Q170" s="411">
        <v>681.88</v>
      </c>
      <c r="R170" s="412">
        <v>681.88</v>
      </c>
      <c r="S170" s="409">
        <v>681.88</v>
      </c>
      <c r="T170" s="412">
        <v>681.88</v>
      </c>
      <c r="U170" s="412">
        <v>681.88</v>
      </c>
      <c r="V170" s="412">
        <v>681.88</v>
      </c>
      <c r="W170" s="413">
        <v>681.88</v>
      </c>
      <c r="X170" s="412">
        <v>681.88</v>
      </c>
      <c r="Y170" s="411">
        <v>681.88</v>
      </c>
      <c r="Z170" s="411">
        <v>681.88</v>
      </c>
      <c r="AA170" s="411">
        <v>681.88</v>
      </c>
      <c r="AB170" s="413">
        <v>681.88</v>
      </c>
      <c r="AC170" s="34"/>
    </row>
    <row r="171" spans="2:29" ht="15">
      <c r="B171" s="45"/>
      <c r="C171" s="49" t="s">
        <v>54</v>
      </c>
      <c r="D171" s="37"/>
      <c r="E171" s="411"/>
      <c r="F171" s="412"/>
      <c r="G171" s="409"/>
      <c r="H171" s="412"/>
      <c r="I171" s="412"/>
      <c r="J171" s="412"/>
      <c r="K171" s="411"/>
      <c r="L171" s="411"/>
      <c r="M171" s="411"/>
      <c r="N171" s="413"/>
      <c r="O171" s="413"/>
      <c r="P171" s="413"/>
      <c r="Q171" s="411"/>
      <c r="R171" s="412"/>
      <c r="S171" s="409"/>
      <c r="T171" s="412"/>
      <c r="U171" s="412"/>
      <c r="V171" s="412"/>
      <c r="W171" s="413"/>
      <c r="X171" s="412"/>
      <c r="Y171" s="411"/>
      <c r="Z171" s="411"/>
      <c r="AA171" s="411"/>
      <c r="AB171" s="413"/>
      <c r="AC171" s="34"/>
    </row>
    <row r="172" spans="2:29" ht="15">
      <c r="B172" s="45"/>
      <c r="C172" s="49" t="s">
        <v>55</v>
      </c>
      <c r="D172" s="37" t="s">
        <v>45</v>
      </c>
      <c r="E172" s="415">
        <v>6124.6405999999997</v>
      </c>
      <c r="F172" s="409">
        <v>6124.6405999999997</v>
      </c>
      <c r="G172" s="409">
        <v>6124.6405999999997</v>
      </c>
      <c r="H172" s="409">
        <v>6124.6405999999997</v>
      </c>
      <c r="I172" s="409">
        <v>6124.6405999999997</v>
      </c>
      <c r="J172" s="409">
        <v>6124.6405999999997</v>
      </c>
      <c r="K172" s="415">
        <v>6124.6405999999997</v>
      </c>
      <c r="L172" s="415">
        <v>6124.6405999999997</v>
      </c>
      <c r="M172" s="415">
        <v>6124.6405999999997</v>
      </c>
      <c r="N172" s="416">
        <v>6124.6405999999997</v>
      </c>
      <c r="O172" s="416">
        <v>6124.6405999999997</v>
      </c>
      <c r="P172" s="416">
        <v>6124.6405999999997</v>
      </c>
      <c r="Q172" s="415">
        <v>3619.962</v>
      </c>
      <c r="R172" s="409">
        <v>3619.962</v>
      </c>
      <c r="S172" s="409">
        <v>3619.962</v>
      </c>
      <c r="T172" s="409">
        <v>3619.962</v>
      </c>
      <c r="U172" s="409">
        <v>3619.962</v>
      </c>
      <c r="V172" s="409">
        <v>3619.962</v>
      </c>
      <c r="W172" s="416">
        <v>3619.962</v>
      </c>
      <c r="X172" s="409">
        <v>3619.962</v>
      </c>
      <c r="Y172" s="415">
        <v>3619.962</v>
      </c>
      <c r="Z172" s="415">
        <v>3619.962</v>
      </c>
      <c r="AA172" s="415">
        <v>3619.962</v>
      </c>
      <c r="AB172" s="416">
        <v>3619.962</v>
      </c>
      <c r="AC172" s="34"/>
    </row>
    <row r="173" spans="2:29" ht="15">
      <c r="B173" s="45"/>
      <c r="C173" s="49" t="s">
        <v>56</v>
      </c>
      <c r="D173" s="37" t="s">
        <v>45</v>
      </c>
      <c r="E173" s="415">
        <v>5950.3576000000003</v>
      </c>
      <c r="F173" s="409">
        <v>5950.3576000000003</v>
      </c>
      <c r="G173" s="409">
        <v>5950.3576000000003</v>
      </c>
      <c r="H173" s="409">
        <v>5950.3576000000003</v>
      </c>
      <c r="I173" s="409">
        <v>5950.3576000000003</v>
      </c>
      <c r="J173" s="409">
        <v>5950.3576000000003</v>
      </c>
      <c r="K173" s="415">
        <v>5950.3576000000003</v>
      </c>
      <c r="L173" s="415">
        <v>5950.3576000000003</v>
      </c>
      <c r="M173" s="415">
        <v>5950.3576000000003</v>
      </c>
      <c r="N173" s="416">
        <v>5950.3576000000003</v>
      </c>
      <c r="O173" s="416">
        <v>5950.3576000000003</v>
      </c>
      <c r="P173" s="416">
        <v>5950.3576000000003</v>
      </c>
      <c r="Q173" s="415">
        <v>3516.9522000000002</v>
      </c>
      <c r="R173" s="409">
        <v>3516.9522000000002</v>
      </c>
      <c r="S173" s="409">
        <v>3516.9522000000002</v>
      </c>
      <c r="T173" s="409">
        <v>3516.9522000000002</v>
      </c>
      <c r="U173" s="409">
        <v>3516.9522000000002</v>
      </c>
      <c r="V173" s="409">
        <v>3516.9522000000002</v>
      </c>
      <c r="W173" s="416">
        <v>3516.9522000000002</v>
      </c>
      <c r="X173" s="409">
        <v>3516.9522000000002</v>
      </c>
      <c r="Y173" s="415">
        <v>3516.9522000000002</v>
      </c>
      <c r="Z173" s="415">
        <v>3516.9522000000002</v>
      </c>
      <c r="AA173" s="415">
        <v>3516.9522000000002</v>
      </c>
      <c r="AB173" s="416">
        <v>3516.9522000000002</v>
      </c>
      <c r="AC173" s="34"/>
    </row>
    <row r="174" spans="2:29" ht="15">
      <c r="B174" s="45"/>
      <c r="C174" s="49" t="s">
        <v>57</v>
      </c>
      <c r="D174" s="37" t="s">
        <v>45</v>
      </c>
      <c r="E174" s="418">
        <v>5879.8842999999997</v>
      </c>
      <c r="F174" s="419">
        <v>5879.8842999999997</v>
      </c>
      <c r="G174" s="419">
        <v>5879.8842999999997</v>
      </c>
      <c r="H174" s="419">
        <v>5879.8842999999997</v>
      </c>
      <c r="I174" s="419">
        <v>5879.8842999999997</v>
      </c>
      <c r="J174" s="419">
        <v>5879.8842999999997</v>
      </c>
      <c r="K174" s="418">
        <v>5879.8842999999997</v>
      </c>
      <c r="L174" s="418">
        <v>5879.8842999999997</v>
      </c>
      <c r="M174" s="418">
        <v>5879.8842999999997</v>
      </c>
      <c r="N174" s="420">
        <v>5879.8842999999997</v>
      </c>
      <c r="O174" s="420">
        <v>5879.8842999999997</v>
      </c>
      <c r="P174" s="420">
        <v>5879.8842999999997</v>
      </c>
      <c r="Q174" s="418">
        <v>3475.2991000000002</v>
      </c>
      <c r="R174" s="419">
        <v>3475.2991000000002</v>
      </c>
      <c r="S174" s="419">
        <v>3475.2991000000002</v>
      </c>
      <c r="T174" s="419">
        <v>3475.2991000000002</v>
      </c>
      <c r="U174" s="419">
        <v>3475.2991000000002</v>
      </c>
      <c r="V174" s="419">
        <v>3475.2991000000002</v>
      </c>
      <c r="W174" s="420">
        <v>3475.2991000000002</v>
      </c>
      <c r="X174" s="419">
        <v>3475.2991000000002</v>
      </c>
      <c r="Y174" s="418">
        <v>3475.2991000000002</v>
      </c>
      <c r="Z174" s="418">
        <v>3475.2991000000002</v>
      </c>
      <c r="AA174" s="418">
        <v>3475.2991000000002</v>
      </c>
      <c r="AB174" s="420">
        <v>3475.2991000000002</v>
      </c>
      <c r="AC174" s="34"/>
    </row>
    <row r="175" spans="2:29" ht="14.25">
      <c r="B175" s="38"/>
      <c r="C175" s="129"/>
      <c r="D175" s="148"/>
      <c r="E175" s="422"/>
      <c r="F175" s="422"/>
      <c r="G175" s="422"/>
      <c r="H175" s="422"/>
      <c r="I175" s="422"/>
      <c r="J175" s="422"/>
      <c r="K175" s="422"/>
      <c r="L175" s="422"/>
      <c r="M175" s="422"/>
      <c r="N175" s="423"/>
      <c r="O175" s="423"/>
      <c r="P175" s="423"/>
      <c r="Q175" s="423"/>
      <c r="R175" s="423"/>
      <c r="S175" s="423"/>
      <c r="T175" s="423"/>
      <c r="U175" s="423"/>
      <c r="V175" s="423"/>
      <c r="W175" s="423"/>
      <c r="X175" s="423"/>
      <c r="Y175" s="423"/>
      <c r="Z175" s="423"/>
      <c r="AA175" s="423"/>
      <c r="AB175" s="423"/>
      <c r="AC175" s="34"/>
    </row>
    <row r="176" spans="2:29" ht="14.25">
      <c r="B176" s="38"/>
      <c r="C176" s="129"/>
      <c r="D176" s="148"/>
      <c r="E176" s="484" t="s">
        <v>142</v>
      </c>
      <c r="F176" s="484"/>
      <c r="G176" s="484"/>
      <c r="H176" s="484"/>
      <c r="I176" s="484"/>
      <c r="J176" s="484"/>
      <c r="K176" s="484"/>
      <c r="L176" s="484"/>
      <c r="M176" s="484"/>
      <c r="N176" s="484"/>
      <c r="O176" s="484"/>
      <c r="P176" s="485"/>
      <c r="Q176" s="423"/>
      <c r="R176" s="423"/>
      <c r="S176" s="423"/>
      <c r="T176" s="423"/>
      <c r="U176" s="423"/>
      <c r="V176" s="423"/>
      <c r="W176" s="423"/>
      <c r="X176" s="423"/>
      <c r="Y176" s="423"/>
      <c r="Z176" s="423"/>
      <c r="AA176" s="423"/>
      <c r="AB176" s="423"/>
      <c r="AC176" s="34"/>
    </row>
    <row r="177" spans="2:29" ht="12.75" customHeight="1">
      <c r="B177" s="38"/>
      <c r="C177" s="129"/>
      <c r="D177" s="148"/>
      <c r="E177" s="486" t="s">
        <v>47</v>
      </c>
      <c r="F177" s="487"/>
      <c r="G177" s="487"/>
      <c r="H177" s="487"/>
      <c r="I177" s="487"/>
      <c r="J177" s="488"/>
      <c r="K177" s="489" t="s">
        <v>76</v>
      </c>
      <c r="L177" s="489" t="s">
        <v>77</v>
      </c>
      <c r="M177" s="489" t="s">
        <v>48</v>
      </c>
      <c r="N177" s="489" t="s">
        <v>49</v>
      </c>
      <c r="O177" s="489" t="s">
        <v>131</v>
      </c>
      <c r="P177" s="489" t="s">
        <v>124</v>
      </c>
      <c r="Q177" s="423"/>
      <c r="R177" s="423"/>
      <c r="S177" s="423"/>
      <c r="T177" s="423"/>
      <c r="U177" s="423"/>
      <c r="V177" s="423"/>
      <c r="W177" s="423"/>
      <c r="X177" s="423"/>
      <c r="Y177" s="423"/>
      <c r="Z177" s="423"/>
      <c r="AA177" s="423"/>
      <c r="AB177" s="423"/>
      <c r="AC177" s="34"/>
    </row>
    <row r="178" spans="2:29" ht="38.25">
      <c r="B178" s="38"/>
      <c r="C178" s="129"/>
      <c r="D178" s="148"/>
      <c r="E178" s="165" t="s">
        <v>137</v>
      </c>
      <c r="F178" s="165" t="s">
        <v>174</v>
      </c>
      <c r="G178" s="165" t="s">
        <v>135</v>
      </c>
      <c r="H178" s="165" t="s">
        <v>175</v>
      </c>
      <c r="I178" s="165" t="s">
        <v>136</v>
      </c>
      <c r="J178" s="424" t="s">
        <v>50</v>
      </c>
      <c r="K178" s="490"/>
      <c r="L178" s="490"/>
      <c r="M178" s="490"/>
      <c r="N178" s="490"/>
      <c r="O178" s="490"/>
      <c r="P178" s="490"/>
      <c r="Q178" s="423"/>
      <c r="R178" s="423"/>
      <c r="S178" s="423"/>
      <c r="T178" s="423"/>
      <c r="U178" s="423"/>
      <c r="V178" s="423"/>
      <c r="W178" s="423"/>
      <c r="X178" s="423"/>
      <c r="Y178" s="423"/>
      <c r="Z178" s="423"/>
      <c r="AA178" s="423"/>
      <c r="AB178" s="423"/>
      <c r="AC178" s="34"/>
    </row>
    <row r="179" spans="2:29" ht="15">
      <c r="B179" s="38"/>
      <c r="C179" s="49" t="s">
        <v>52</v>
      </c>
      <c r="D179" s="37" t="s">
        <v>28</v>
      </c>
      <c r="E179" s="406">
        <v>19273.749</v>
      </c>
      <c r="F179" s="407">
        <v>19273.749</v>
      </c>
      <c r="G179" s="425">
        <v>19273.749</v>
      </c>
      <c r="H179" s="407">
        <v>19273.749</v>
      </c>
      <c r="I179" s="407">
        <v>19273.749</v>
      </c>
      <c r="J179" s="407">
        <v>19273.749</v>
      </c>
      <c r="K179" s="406">
        <v>19273.749</v>
      </c>
      <c r="L179" s="406">
        <v>19273.749</v>
      </c>
      <c r="M179" s="406">
        <v>19273.749</v>
      </c>
      <c r="N179" s="408">
        <v>19273.749</v>
      </c>
      <c r="O179" s="408">
        <v>19273.749</v>
      </c>
      <c r="P179" s="408">
        <v>19273.749</v>
      </c>
      <c r="Q179" s="423"/>
      <c r="R179" s="423"/>
      <c r="S179" s="423"/>
      <c r="T179" s="423"/>
      <c r="U179" s="423"/>
      <c r="V179" s="423"/>
      <c r="W179" s="423"/>
      <c r="X179" s="423"/>
      <c r="Y179" s="423"/>
      <c r="Z179" s="423"/>
      <c r="AA179" s="423"/>
      <c r="AB179" s="423"/>
      <c r="AC179" s="34"/>
    </row>
    <row r="180" spans="2:29" ht="15">
      <c r="B180" s="38"/>
      <c r="C180" s="49" t="s">
        <v>53</v>
      </c>
      <c r="D180" s="37" t="s">
        <v>28</v>
      </c>
      <c r="E180" s="411">
        <v>172.041</v>
      </c>
      <c r="F180" s="412">
        <v>172.041</v>
      </c>
      <c r="G180" s="409">
        <v>172.041</v>
      </c>
      <c r="H180" s="412">
        <v>172.041</v>
      </c>
      <c r="I180" s="412">
        <v>172.041</v>
      </c>
      <c r="J180" s="412">
        <v>172.041</v>
      </c>
      <c r="K180" s="411">
        <v>172.041</v>
      </c>
      <c r="L180" s="411">
        <v>172.041</v>
      </c>
      <c r="M180" s="411">
        <v>172.041</v>
      </c>
      <c r="N180" s="413">
        <v>172.041</v>
      </c>
      <c r="O180" s="413">
        <v>172.041</v>
      </c>
      <c r="P180" s="413">
        <v>172.041</v>
      </c>
      <c r="Q180" s="423"/>
      <c r="R180" s="423"/>
      <c r="S180" s="423"/>
      <c r="T180" s="423"/>
      <c r="U180" s="423"/>
      <c r="V180" s="423"/>
      <c r="W180" s="423"/>
      <c r="X180" s="423"/>
      <c r="Y180" s="423"/>
      <c r="Z180" s="423"/>
      <c r="AA180" s="423"/>
      <c r="AB180" s="423"/>
      <c r="AC180" s="34"/>
    </row>
    <row r="181" spans="2:29" ht="15">
      <c r="B181" s="38"/>
      <c r="C181" s="49" t="s">
        <v>58</v>
      </c>
      <c r="D181" s="37" t="s">
        <v>28</v>
      </c>
      <c r="E181" s="411">
        <v>671.577</v>
      </c>
      <c r="F181" s="412">
        <v>671.577</v>
      </c>
      <c r="G181" s="409">
        <v>671.577</v>
      </c>
      <c r="H181" s="412">
        <v>671.577</v>
      </c>
      <c r="I181" s="412">
        <v>671.577</v>
      </c>
      <c r="J181" s="412">
        <v>671.577</v>
      </c>
      <c r="K181" s="411">
        <v>671.577</v>
      </c>
      <c r="L181" s="411">
        <v>671.577</v>
      </c>
      <c r="M181" s="411">
        <v>671.577</v>
      </c>
      <c r="N181" s="413">
        <v>671.577</v>
      </c>
      <c r="O181" s="413">
        <v>671.577</v>
      </c>
      <c r="P181" s="413">
        <v>671.577</v>
      </c>
      <c r="Q181" s="423"/>
      <c r="R181" s="423"/>
      <c r="S181" s="423"/>
      <c r="T181" s="423"/>
      <c r="U181" s="423"/>
      <c r="V181" s="423"/>
      <c r="W181" s="423"/>
      <c r="X181" s="423"/>
      <c r="Y181" s="423"/>
      <c r="Z181" s="423"/>
      <c r="AA181" s="423"/>
      <c r="AB181" s="423"/>
      <c r="AC181" s="34"/>
    </row>
    <row r="182" spans="2:29" ht="15">
      <c r="B182" s="38"/>
      <c r="C182" s="49" t="s">
        <v>54</v>
      </c>
      <c r="D182" s="37"/>
      <c r="E182" s="411"/>
      <c r="F182" s="412"/>
      <c r="G182" s="409"/>
      <c r="H182" s="412"/>
      <c r="I182" s="412"/>
      <c r="J182" s="412"/>
      <c r="K182" s="411"/>
      <c r="L182" s="411"/>
      <c r="M182" s="411"/>
      <c r="N182" s="413"/>
      <c r="O182" s="413"/>
      <c r="P182" s="413"/>
      <c r="Q182" s="423"/>
      <c r="R182" s="423"/>
      <c r="S182" s="423"/>
      <c r="T182" s="423"/>
      <c r="U182" s="423"/>
      <c r="V182" s="423"/>
      <c r="W182" s="423"/>
      <c r="X182" s="423"/>
      <c r="Y182" s="423"/>
      <c r="Z182" s="423"/>
      <c r="AA182" s="423"/>
      <c r="AB182" s="423"/>
      <c r="AC182" s="34"/>
    </row>
    <row r="183" spans="2:29" ht="15">
      <c r="B183" s="38"/>
      <c r="C183" s="49" t="s">
        <v>55</v>
      </c>
      <c r="D183" s="37" t="s">
        <v>45</v>
      </c>
      <c r="E183" s="415">
        <v>2281.3128000000002</v>
      </c>
      <c r="F183" s="409">
        <v>2281.3128000000002</v>
      </c>
      <c r="G183" s="409">
        <v>2281.3128000000002</v>
      </c>
      <c r="H183" s="409">
        <v>2281.3128000000002</v>
      </c>
      <c r="I183" s="409">
        <v>2281.3128000000002</v>
      </c>
      <c r="J183" s="409">
        <v>2281.3128000000002</v>
      </c>
      <c r="K183" s="415">
        <v>2281.3128000000002</v>
      </c>
      <c r="L183" s="415">
        <v>2281.3128000000002</v>
      </c>
      <c r="M183" s="415">
        <v>2281.3128000000002</v>
      </c>
      <c r="N183" s="416">
        <v>2281.3128000000002</v>
      </c>
      <c r="O183" s="416">
        <v>2281.3128000000002</v>
      </c>
      <c r="P183" s="416">
        <v>2281.3128000000002</v>
      </c>
      <c r="Q183" s="423"/>
      <c r="R183" s="423"/>
      <c r="S183" s="423"/>
      <c r="T183" s="423"/>
      <c r="U183" s="423"/>
      <c r="V183" s="423"/>
      <c r="W183" s="423"/>
      <c r="X183" s="423"/>
      <c r="Y183" s="423"/>
      <c r="Z183" s="423"/>
      <c r="AA183" s="423"/>
      <c r="AB183" s="423"/>
      <c r="AC183" s="34"/>
    </row>
    <row r="184" spans="2:29" ht="15">
      <c r="B184" s="38"/>
      <c r="C184" s="49" t="s">
        <v>56</v>
      </c>
      <c r="D184" s="37" t="s">
        <v>45</v>
      </c>
      <c r="E184" s="415">
        <v>2216.3957</v>
      </c>
      <c r="F184" s="409">
        <v>2216.3957</v>
      </c>
      <c r="G184" s="409">
        <v>2216.3957</v>
      </c>
      <c r="H184" s="409">
        <v>2216.3957</v>
      </c>
      <c r="I184" s="409">
        <v>2216.3957</v>
      </c>
      <c r="J184" s="409">
        <v>2216.3957</v>
      </c>
      <c r="K184" s="415">
        <v>2216.3957</v>
      </c>
      <c r="L184" s="415">
        <v>2216.3957</v>
      </c>
      <c r="M184" s="415">
        <v>2216.3957</v>
      </c>
      <c r="N184" s="416">
        <v>2216.3957</v>
      </c>
      <c r="O184" s="416">
        <v>2216.3957</v>
      </c>
      <c r="P184" s="416">
        <v>2216.3957</v>
      </c>
      <c r="Q184" s="423"/>
      <c r="R184" s="423"/>
      <c r="S184" s="423"/>
      <c r="T184" s="423"/>
      <c r="U184" s="423"/>
      <c r="V184" s="423"/>
      <c r="W184" s="423"/>
      <c r="X184" s="423"/>
      <c r="Y184" s="423"/>
      <c r="Z184" s="423"/>
      <c r="AA184" s="423"/>
      <c r="AB184" s="423"/>
      <c r="AC184" s="34"/>
    </row>
    <row r="185" spans="2:29" ht="15">
      <c r="B185" s="38"/>
      <c r="C185" s="49" t="s">
        <v>57</v>
      </c>
      <c r="D185" s="37" t="s">
        <v>45</v>
      </c>
      <c r="E185" s="418">
        <v>2190.1457</v>
      </c>
      <c r="F185" s="419">
        <v>2190.1457</v>
      </c>
      <c r="G185" s="419">
        <v>2190.1457</v>
      </c>
      <c r="H185" s="419">
        <v>2190.1457</v>
      </c>
      <c r="I185" s="419">
        <v>2190.1457</v>
      </c>
      <c r="J185" s="419">
        <v>2190.1457</v>
      </c>
      <c r="K185" s="418">
        <v>2190.1457</v>
      </c>
      <c r="L185" s="418">
        <v>2190.1457</v>
      </c>
      <c r="M185" s="418">
        <v>2190.1457</v>
      </c>
      <c r="N185" s="420">
        <v>2190.1457</v>
      </c>
      <c r="O185" s="420">
        <v>2190.1457</v>
      </c>
      <c r="P185" s="420">
        <v>2190.1457</v>
      </c>
      <c r="Q185" s="423"/>
      <c r="R185" s="423"/>
      <c r="S185" s="423"/>
      <c r="T185" s="423"/>
      <c r="U185" s="423"/>
      <c r="V185" s="423"/>
      <c r="W185" s="423"/>
      <c r="X185" s="423"/>
      <c r="Y185" s="423"/>
      <c r="Z185" s="423"/>
      <c r="AA185" s="423"/>
      <c r="AB185" s="423"/>
      <c r="AC185" s="34"/>
    </row>
    <row r="186" spans="2:29" ht="13.5" thickBot="1">
      <c r="B186" s="73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43"/>
    </row>
    <row r="187" spans="2:29">
      <c r="B187" s="482" t="s">
        <v>46</v>
      </c>
      <c r="C187" s="482"/>
      <c r="D187" s="482"/>
      <c r="E187" s="482"/>
      <c r="F187" s="482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</row>
  </sheetData>
  <sheetProtection algorithmName="SHA-512" hashValue="HcaOcGXpqU5jJCAb2frPWMIKYodrOsPjHOia6zm/7XpT3AEITkTX9rNbc9V04lXE0xGiqkwprZYg8+wbullkxw==" saltValue="4ZrFpQJVNEFJo58m1fRV7A==" spinCount="100000" sheet="1" objects="1" scenarios="1"/>
  <mergeCells count="103">
    <mergeCell ref="B2:AD2"/>
    <mergeCell ref="C9:I9"/>
    <mergeCell ref="K9:Q9"/>
    <mergeCell ref="S9:Z9"/>
    <mergeCell ref="F27:H27"/>
    <mergeCell ref="I27:K27"/>
    <mergeCell ref="L27:N27"/>
    <mergeCell ref="O27:Q27"/>
    <mergeCell ref="R27:T27"/>
    <mergeCell ref="B51:J51"/>
    <mergeCell ref="F55:H55"/>
    <mergeCell ref="I55:K55"/>
    <mergeCell ref="L55:N55"/>
    <mergeCell ref="O55:Q55"/>
    <mergeCell ref="R55:T55"/>
    <mergeCell ref="F40:K40"/>
    <mergeCell ref="L40:Q40"/>
    <mergeCell ref="F41:H41"/>
    <mergeCell ref="I41:K41"/>
    <mergeCell ref="L41:N41"/>
    <mergeCell ref="O41:Q41"/>
    <mergeCell ref="P64:Q64"/>
    <mergeCell ref="E117:P117"/>
    <mergeCell ref="Q117:AB117"/>
    <mergeCell ref="E118:J118"/>
    <mergeCell ref="K118:K119"/>
    <mergeCell ref="L118:L119"/>
    <mergeCell ref="M118:M119"/>
    <mergeCell ref="N118:N119"/>
    <mergeCell ref="O118:O119"/>
    <mergeCell ref="P118:P119"/>
    <mergeCell ref="AB118:AB119"/>
    <mergeCell ref="Q118:V118"/>
    <mergeCell ref="W118:W119"/>
    <mergeCell ref="X118:X119"/>
    <mergeCell ref="Y118:Y119"/>
    <mergeCell ref="Z118:Z119"/>
    <mergeCell ref="AA118:AA119"/>
    <mergeCell ref="E128:P128"/>
    <mergeCell ref="Q128:AB128"/>
    <mergeCell ref="E129:I129"/>
    <mergeCell ref="K129:K130"/>
    <mergeCell ref="L129:L130"/>
    <mergeCell ref="M129:M130"/>
    <mergeCell ref="N129:N130"/>
    <mergeCell ref="O129:O130"/>
    <mergeCell ref="P129:P130"/>
    <mergeCell ref="AB129:AB130"/>
    <mergeCell ref="W129:W130"/>
    <mergeCell ref="X129:X130"/>
    <mergeCell ref="Y129:Y130"/>
    <mergeCell ref="Z129:Z130"/>
    <mergeCell ref="AA129:AA130"/>
    <mergeCell ref="E139:P139"/>
    <mergeCell ref="E140:J140"/>
    <mergeCell ref="K140:K141"/>
    <mergeCell ref="L140:L141"/>
    <mergeCell ref="M140:M141"/>
    <mergeCell ref="N140:N141"/>
    <mergeCell ref="O140:O141"/>
    <mergeCell ref="P140:P141"/>
    <mergeCell ref="Q129:V129"/>
    <mergeCell ref="W155:W156"/>
    <mergeCell ref="X155:X156"/>
    <mergeCell ref="Y155:Y156"/>
    <mergeCell ref="Z155:Z156"/>
    <mergeCell ref="AA155:AA156"/>
    <mergeCell ref="AB155:AB156"/>
    <mergeCell ref="E154:P154"/>
    <mergeCell ref="Q154:AB154"/>
    <mergeCell ref="E155:J155"/>
    <mergeCell ref="K155:K156"/>
    <mergeCell ref="L155:L156"/>
    <mergeCell ref="M155:M156"/>
    <mergeCell ref="N155:N156"/>
    <mergeCell ref="O155:O156"/>
    <mergeCell ref="P155:P156"/>
    <mergeCell ref="Q155:V155"/>
    <mergeCell ref="W166:W167"/>
    <mergeCell ref="X166:X167"/>
    <mergeCell ref="Y166:Y167"/>
    <mergeCell ref="Z166:Z167"/>
    <mergeCell ref="AA166:AA167"/>
    <mergeCell ref="AB166:AB167"/>
    <mergeCell ref="E165:P165"/>
    <mergeCell ref="Q165:AB165"/>
    <mergeCell ref="E166:I166"/>
    <mergeCell ref="K166:K167"/>
    <mergeCell ref="L166:L167"/>
    <mergeCell ref="M166:M167"/>
    <mergeCell ref="N166:N167"/>
    <mergeCell ref="O166:O167"/>
    <mergeCell ref="P166:P167"/>
    <mergeCell ref="Q166:V166"/>
    <mergeCell ref="B187:F187"/>
    <mergeCell ref="E176:P176"/>
    <mergeCell ref="E177:J177"/>
    <mergeCell ref="K177:K178"/>
    <mergeCell ref="L177:L178"/>
    <mergeCell ref="M177:M178"/>
    <mergeCell ref="N177:N178"/>
    <mergeCell ref="O177:O178"/>
    <mergeCell ref="P177:P178"/>
  </mergeCells>
  <printOptions horizontalCentered="1" verticalCentered="1"/>
  <pageMargins left="0" right="0" top="0" bottom="0" header="0" footer="0"/>
  <pageSetup paperSize="9" scale="28" fitToHeight="2" orientation="landscape" r:id="rId1"/>
  <rowBreaks count="1" manualBreakCount="1">
    <brk id="11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BC322-3298-4DED-B2D5-1A0626F42969}">
  <sheetPr>
    <tabColor rgb="FFFF0000"/>
    <pageSetUpPr fitToPage="1"/>
  </sheetPr>
  <dimension ref="A1:T40"/>
  <sheetViews>
    <sheetView showGridLines="0" zoomScale="70" zoomScaleNormal="70" workbookViewId="0">
      <selection activeCell="B3" sqref="B3"/>
    </sheetView>
  </sheetViews>
  <sheetFormatPr baseColWidth="10" defaultColWidth="10.85546875" defaultRowHeight="12.75"/>
  <cols>
    <col min="1" max="1" width="3.5703125" style="83" customWidth="1"/>
    <col min="2" max="2" width="1.42578125" style="83" customWidth="1"/>
    <col min="3" max="3" width="32.85546875" style="83" customWidth="1"/>
    <col min="4" max="4" width="8.42578125" style="83" customWidth="1"/>
    <col min="5" max="5" width="12.85546875" style="76" customWidth="1"/>
    <col min="6" max="8" width="12.85546875" style="83" customWidth="1"/>
    <col min="9" max="9" width="14.42578125" style="83" customWidth="1"/>
    <col min="10" max="10" width="13.85546875" style="83" customWidth="1"/>
    <col min="11" max="11" width="13.7109375" style="83" customWidth="1"/>
    <col min="12" max="12" width="15" style="83" customWidth="1"/>
    <col min="13" max="13" width="15.5703125" style="83" customWidth="1"/>
    <col min="14" max="14" width="15.42578125" style="83" customWidth="1"/>
    <col min="15" max="15" width="11.85546875" style="83" customWidth="1"/>
    <col min="16" max="17" width="12.140625" style="83" customWidth="1"/>
    <col min="18" max="18" width="13.42578125" style="83" customWidth="1"/>
    <col min="19" max="19" width="12.140625" style="83" customWidth="1"/>
    <col min="20" max="20" width="1" style="83" customWidth="1"/>
    <col min="21" max="16384" width="10.85546875" style="83"/>
  </cols>
  <sheetData>
    <row r="1" spans="1:20" ht="6.95" customHeight="1"/>
    <row r="2" spans="1:20" ht="33" customHeight="1">
      <c r="A2" s="77"/>
      <c r="B2" s="498" t="s">
        <v>184</v>
      </c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498"/>
      <c r="S2" s="498"/>
      <c r="T2" s="498"/>
    </row>
    <row r="3" spans="1:20" ht="3.95" customHeight="1" thickBot="1"/>
    <row r="4" spans="1:20" ht="24.75" customHeight="1">
      <c r="B4" s="499" t="s">
        <v>74</v>
      </c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  <c r="N4" s="500"/>
      <c r="O4" s="500"/>
      <c r="P4" s="500"/>
      <c r="Q4" s="500"/>
      <c r="R4" s="500"/>
      <c r="S4" s="500"/>
      <c r="T4" s="501"/>
    </row>
    <row r="5" spans="1:20" ht="23.25" customHeight="1">
      <c r="A5" s="75"/>
      <c r="B5" s="82"/>
      <c r="C5" s="9" t="s">
        <v>167</v>
      </c>
      <c r="D5" s="85"/>
      <c r="E5" s="86"/>
      <c r="F5" s="79"/>
      <c r="G5" s="79"/>
      <c r="H5" s="79"/>
      <c r="I5" s="79"/>
      <c r="J5" s="79"/>
      <c r="K5" s="79"/>
      <c r="L5" s="79"/>
      <c r="M5" s="80"/>
      <c r="N5" s="80"/>
      <c r="O5" s="81"/>
      <c r="P5" s="19"/>
      <c r="Q5" s="80"/>
      <c r="R5" s="80"/>
      <c r="S5" s="80"/>
      <c r="T5" s="84"/>
    </row>
    <row r="6" spans="1:20" ht="5.45" customHeight="1" thickBot="1">
      <c r="B6" s="226"/>
      <c r="C6" s="265"/>
      <c r="D6" s="227"/>
      <c r="E6" s="228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9"/>
    </row>
    <row r="7" spans="1:20" ht="18.75" thickBot="1">
      <c r="B7" s="230" t="s">
        <v>0</v>
      </c>
      <c r="L7" s="233"/>
      <c r="M7" s="233"/>
      <c r="N7" s="233"/>
      <c r="O7" s="233"/>
      <c r="P7" s="233"/>
      <c r="Q7" s="233"/>
      <c r="R7" s="233"/>
      <c r="S7" s="233"/>
      <c r="T7" s="233"/>
    </row>
    <row r="8" spans="1:20" ht="15.75">
      <c r="B8" s="231" t="s">
        <v>10</v>
      </c>
      <c r="C8" s="233"/>
      <c r="D8" s="233"/>
      <c r="E8" s="266"/>
      <c r="F8" s="233"/>
      <c r="G8" s="233"/>
      <c r="H8" s="267"/>
      <c r="I8" s="233"/>
      <c r="J8" s="266"/>
      <c r="K8" s="234"/>
      <c r="L8" s="268"/>
      <c r="M8" s="268"/>
      <c r="N8" s="268"/>
      <c r="O8" s="233"/>
      <c r="P8" s="233"/>
      <c r="Q8" s="233"/>
      <c r="R8" s="268"/>
      <c r="S8" s="268"/>
      <c r="T8" s="235"/>
    </row>
    <row r="9" spans="1:20" ht="14.25">
      <c r="B9" s="245"/>
      <c r="E9" s="269" t="s">
        <v>12</v>
      </c>
      <c r="J9" s="270"/>
      <c r="K9" s="76"/>
      <c r="L9" s="246"/>
      <c r="M9" s="246"/>
      <c r="N9" s="246"/>
      <c r="R9" s="246"/>
      <c r="S9" s="246"/>
      <c r="T9" s="75"/>
    </row>
    <row r="10" spans="1:20" ht="15">
      <c r="B10" s="245"/>
      <c r="C10" s="271" t="s">
        <v>5</v>
      </c>
      <c r="D10" s="272" t="s">
        <v>6</v>
      </c>
      <c r="E10" s="173">
        <v>12680.625</v>
      </c>
      <c r="H10" s="271"/>
      <c r="I10" s="273"/>
      <c r="J10" s="246"/>
      <c r="K10" s="76"/>
      <c r="L10" s="246"/>
      <c r="M10" s="246"/>
      <c r="N10" s="246"/>
      <c r="R10" s="246"/>
      <c r="S10" s="246"/>
      <c r="T10" s="75"/>
    </row>
    <row r="11" spans="1:20" ht="15">
      <c r="B11" s="245"/>
      <c r="C11" s="274" t="s">
        <v>90</v>
      </c>
      <c r="D11" s="275" t="s">
        <v>8</v>
      </c>
      <c r="E11" s="168">
        <v>141.62389999999999</v>
      </c>
      <c r="H11" s="271"/>
      <c r="I11" s="273"/>
      <c r="J11" s="246"/>
      <c r="K11" s="76"/>
      <c r="L11" s="246"/>
      <c r="M11" s="246"/>
      <c r="N11" s="246"/>
      <c r="R11" s="246"/>
      <c r="S11" s="246"/>
      <c r="T11" s="75"/>
    </row>
    <row r="12" spans="1:20" ht="15">
      <c r="B12" s="245"/>
      <c r="C12" s="274" t="s">
        <v>91</v>
      </c>
      <c r="D12" s="275" t="s">
        <v>8</v>
      </c>
      <c r="E12" s="168">
        <v>141.62389999999999</v>
      </c>
      <c r="G12" s="276"/>
      <c r="I12" s="276"/>
      <c r="K12" s="76"/>
      <c r="L12" s="246"/>
      <c r="M12" s="246"/>
      <c r="N12" s="246"/>
      <c r="R12" s="246"/>
      <c r="S12" s="246"/>
      <c r="T12" s="75"/>
    </row>
    <row r="13" spans="1:20" ht="3.95" customHeight="1" thickBot="1">
      <c r="B13" s="258"/>
      <c r="C13" s="259"/>
      <c r="D13" s="259"/>
      <c r="E13" s="260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77"/>
      <c r="S13" s="277"/>
      <c r="T13" s="261"/>
    </row>
    <row r="14" spans="1:20" ht="3.95" customHeight="1">
      <c r="B14" s="233"/>
      <c r="T14" s="233"/>
    </row>
    <row r="15" spans="1:20" ht="24.75" customHeight="1" thickBot="1">
      <c r="B15" s="230" t="s">
        <v>14</v>
      </c>
      <c r="O15" s="246"/>
      <c r="P15" s="246"/>
      <c r="T15" s="259"/>
    </row>
    <row r="16" spans="1:20" ht="15.75">
      <c r="B16" s="231" t="s">
        <v>15</v>
      </c>
      <c r="C16" s="233"/>
      <c r="D16" s="233"/>
      <c r="E16" s="234"/>
      <c r="F16" s="233"/>
      <c r="G16" s="233"/>
      <c r="H16" s="233"/>
      <c r="I16" s="233"/>
      <c r="J16" s="233"/>
      <c r="K16" s="233"/>
      <c r="L16" s="233"/>
      <c r="M16" s="233"/>
      <c r="N16" s="233"/>
      <c r="O16" s="267"/>
      <c r="P16" s="267"/>
      <c r="Q16" s="233"/>
      <c r="R16" s="233"/>
      <c r="S16" s="233"/>
      <c r="T16" s="235"/>
    </row>
    <row r="17" spans="2:20" ht="3.75" customHeight="1">
      <c r="B17" s="245"/>
      <c r="T17" s="75"/>
    </row>
    <row r="18" spans="2:20" ht="13.5" customHeight="1">
      <c r="B18" s="245"/>
      <c r="E18" s="502" t="s">
        <v>16</v>
      </c>
      <c r="F18" s="503"/>
      <c r="G18" s="502" t="s">
        <v>17</v>
      </c>
      <c r="H18" s="503"/>
      <c r="I18" s="502" t="s">
        <v>18</v>
      </c>
      <c r="J18" s="503"/>
      <c r="K18" s="502" t="s">
        <v>19</v>
      </c>
      <c r="L18" s="504"/>
      <c r="M18" s="502" t="s">
        <v>20</v>
      </c>
      <c r="N18" s="503"/>
      <c r="P18" s="76"/>
      <c r="R18" s="278" t="s">
        <v>21</v>
      </c>
      <c r="S18" s="279"/>
      <c r="T18" s="75"/>
    </row>
    <row r="19" spans="2:20" ht="22.5">
      <c r="B19" s="245"/>
      <c r="E19" s="280" t="s">
        <v>22</v>
      </c>
      <c r="F19" s="280" t="s">
        <v>23</v>
      </c>
      <c r="G19" s="280" t="s">
        <v>22</v>
      </c>
      <c r="H19" s="280" t="s">
        <v>23</v>
      </c>
      <c r="I19" s="280" t="s">
        <v>22</v>
      </c>
      <c r="J19" s="280" t="s">
        <v>23</v>
      </c>
      <c r="K19" s="280" t="s">
        <v>22</v>
      </c>
      <c r="L19" s="280" t="s">
        <v>23</v>
      </c>
      <c r="M19" s="280" t="s">
        <v>22</v>
      </c>
      <c r="N19" s="280" t="s">
        <v>23</v>
      </c>
      <c r="R19" s="280" t="s">
        <v>24</v>
      </c>
      <c r="S19" s="281"/>
      <c r="T19" s="75"/>
    </row>
    <row r="20" spans="2:20" s="283" customFormat="1" ht="15">
      <c r="B20" s="282"/>
      <c r="C20" s="283" t="s">
        <v>25</v>
      </c>
      <c r="D20" s="284" t="s">
        <v>26</v>
      </c>
      <c r="E20" s="203">
        <v>30016.67</v>
      </c>
      <c r="F20" s="171">
        <v>30016.67</v>
      </c>
      <c r="G20" s="203">
        <v>44377.885000000002</v>
      </c>
      <c r="H20" s="171">
        <v>44377.885000000002</v>
      </c>
      <c r="I20" s="203">
        <v>442553.00099999999</v>
      </c>
      <c r="J20" s="171">
        <v>442553.00099999999</v>
      </c>
      <c r="K20" s="203">
        <v>597396.804</v>
      </c>
      <c r="L20" s="171">
        <v>597396.804</v>
      </c>
      <c r="M20" s="203">
        <v>1949692.4410000001</v>
      </c>
      <c r="N20" s="204">
        <v>1949692.4410000001</v>
      </c>
      <c r="P20" s="271" t="s">
        <v>25</v>
      </c>
      <c r="Q20" s="285" t="s">
        <v>26</v>
      </c>
      <c r="R20" s="286">
        <v>13178.02</v>
      </c>
      <c r="S20" s="287"/>
      <c r="T20" s="288"/>
    </row>
    <row r="21" spans="2:20" s="283" customFormat="1" ht="15">
      <c r="B21" s="282"/>
      <c r="C21" s="283" t="s">
        <v>27</v>
      </c>
      <c r="D21" s="284" t="s">
        <v>28</v>
      </c>
      <c r="E21" s="205">
        <v>44500.902000000002</v>
      </c>
      <c r="F21" s="173">
        <v>44500.902000000002</v>
      </c>
      <c r="G21" s="205">
        <v>37432.720000000001</v>
      </c>
      <c r="H21" s="173">
        <v>37432.720000000001</v>
      </c>
      <c r="I21" s="205">
        <v>34952.69</v>
      </c>
      <c r="J21" s="173">
        <v>34952.69</v>
      </c>
      <c r="K21" s="205">
        <v>26894.687000000002</v>
      </c>
      <c r="L21" s="173">
        <v>26894.687000000002</v>
      </c>
      <c r="M21" s="205">
        <v>19273.749</v>
      </c>
      <c r="N21" s="206">
        <v>19273.749</v>
      </c>
      <c r="P21" s="271" t="s">
        <v>5</v>
      </c>
      <c r="Q21" s="285" t="s">
        <v>26</v>
      </c>
      <c r="R21" s="286">
        <v>5150.7979999999998</v>
      </c>
      <c r="S21" s="287"/>
      <c r="T21" s="288"/>
    </row>
    <row r="22" spans="2:20" s="283" customFormat="1" ht="15">
      <c r="B22" s="282"/>
      <c r="C22" s="283" t="s">
        <v>29</v>
      </c>
      <c r="D22" s="284" t="s">
        <v>28</v>
      </c>
      <c r="E22" s="205">
        <v>2723.402</v>
      </c>
      <c r="F22" s="173">
        <v>2723.402</v>
      </c>
      <c r="G22" s="205">
        <v>2665.8879999999999</v>
      </c>
      <c r="H22" s="173">
        <v>2665.8879999999999</v>
      </c>
      <c r="I22" s="205">
        <v>2614.982</v>
      </c>
      <c r="J22" s="173">
        <v>2614.982</v>
      </c>
      <c r="K22" s="205">
        <v>2548.1680000000001</v>
      </c>
      <c r="L22" s="173">
        <v>2548.1680000000001</v>
      </c>
      <c r="M22" s="205">
        <v>2509.6660000000002</v>
      </c>
      <c r="N22" s="206">
        <v>2509.6660000000002</v>
      </c>
      <c r="P22" s="271" t="s">
        <v>7</v>
      </c>
      <c r="Q22" s="285" t="s">
        <v>8</v>
      </c>
      <c r="R22" s="289">
        <v>151.87440000000001</v>
      </c>
      <c r="S22" s="290"/>
      <c r="T22" s="288"/>
    </row>
    <row r="23" spans="2:20" s="283" customFormat="1" ht="15">
      <c r="B23" s="282"/>
      <c r="C23" s="283" t="s">
        <v>30</v>
      </c>
      <c r="D23" s="284" t="s">
        <v>8</v>
      </c>
      <c r="E23" s="207">
        <v>34.901899999999998</v>
      </c>
      <c r="F23" s="168">
        <v>34.901899999999998</v>
      </c>
      <c r="G23" s="207">
        <v>33.013599999999997</v>
      </c>
      <c r="H23" s="168">
        <v>33.013599999999997</v>
      </c>
      <c r="I23" s="207">
        <v>32.634300000000003</v>
      </c>
      <c r="J23" s="168">
        <v>32.634300000000003</v>
      </c>
      <c r="K23" s="207">
        <v>31.8001</v>
      </c>
      <c r="L23" s="168">
        <v>31.8001</v>
      </c>
      <c r="M23" s="207">
        <v>31.354199999999999</v>
      </c>
      <c r="N23" s="208">
        <v>31.354199999999999</v>
      </c>
      <c r="R23" s="291"/>
      <c r="S23" s="291"/>
      <c r="T23" s="288"/>
    </row>
    <row r="24" spans="2:20" s="283" customFormat="1" ht="15">
      <c r="B24" s="282"/>
      <c r="C24" s="283" t="s">
        <v>31</v>
      </c>
      <c r="D24" s="284" t="s">
        <v>8</v>
      </c>
      <c r="E24" s="207">
        <v>34.410899999999998</v>
      </c>
      <c r="F24" s="168">
        <v>34.410899999999998</v>
      </c>
      <c r="G24" s="207">
        <v>32.549100000000003</v>
      </c>
      <c r="H24" s="168">
        <v>32.549100000000003</v>
      </c>
      <c r="I24" s="207">
        <v>32.1751</v>
      </c>
      <c r="J24" s="168">
        <v>32.1751</v>
      </c>
      <c r="K24" s="207">
        <v>31.352699999999999</v>
      </c>
      <c r="L24" s="168">
        <v>31.352699999999999</v>
      </c>
      <c r="M24" s="207">
        <v>30.9131</v>
      </c>
      <c r="N24" s="208">
        <v>30.9131</v>
      </c>
      <c r="R24" s="291"/>
      <c r="S24" s="291"/>
      <c r="T24" s="288"/>
    </row>
    <row r="25" spans="2:20" s="283" customFormat="1" ht="15">
      <c r="B25" s="282"/>
      <c r="C25" s="283" t="s">
        <v>32</v>
      </c>
      <c r="D25" s="284" t="s">
        <v>8</v>
      </c>
      <c r="E25" s="209">
        <v>34.022599999999997</v>
      </c>
      <c r="F25" s="176">
        <v>34.022599999999997</v>
      </c>
      <c r="G25" s="209">
        <v>32.181800000000003</v>
      </c>
      <c r="H25" s="176">
        <v>32.181800000000003</v>
      </c>
      <c r="I25" s="209">
        <v>31.812100000000001</v>
      </c>
      <c r="J25" s="176">
        <v>31.812100000000001</v>
      </c>
      <c r="K25" s="209">
        <v>30.998899999999999</v>
      </c>
      <c r="L25" s="176">
        <v>30.998899999999999</v>
      </c>
      <c r="M25" s="209">
        <v>30.564299999999999</v>
      </c>
      <c r="N25" s="210">
        <v>30.564299999999999</v>
      </c>
      <c r="R25" s="291"/>
      <c r="S25" s="291"/>
      <c r="T25" s="288"/>
    </row>
    <row r="26" spans="2:20" s="283" customFormat="1" ht="4.5" customHeight="1" thickBot="1">
      <c r="B26" s="292"/>
      <c r="C26" s="293"/>
      <c r="D26" s="294"/>
      <c r="E26" s="295"/>
      <c r="F26" s="296"/>
      <c r="G26" s="296"/>
      <c r="H26" s="296"/>
      <c r="I26" s="296"/>
      <c r="J26" s="296"/>
      <c r="K26" s="296"/>
      <c r="L26" s="296"/>
      <c r="M26" s="296"/>
      <c r="N26" s="296"/>
      <c r="O26" s="297"/>
      <c r="P26" s="297"/>
      <c r="Q26" s="296"/>
      <c r="R26" s="296"/>
      <c r="S26" s="296"/>
      <c r="T26" s="298"/>
    </row>
    <row r="27" spans="2:20" ht="5.45" customHeight="1">
      <c r="B27" s="299"/>
      <c r="E27" s="300"/>
      <c r="F27" s="301"/>
      <c r="G27" s="301"/>
      <c r="H27" s="301"/>
      <c r="I27" s="301"/>
      <c r="J27" s="301"/>
      <c r="K27" s="301"/>
      <c r="L27" s="301"/>
      <c r="M27" s="301"/>
      <c r="N27" s="301"/>
      <c r="O27" s="302"/>
      <c r="P27" s="302"/>
    </row>
    <row r="28" spans="2:20" ht="22.5" customHeight="1" thickBot="1">
      <c r="B28" s="303" t="s">
        <v>38</v>
      </c>
    </row>
    <row r="29" spans="2:20" ht="15.75">
      <c r="B29" s="231" t="s">
        <v>15</v>
      </c>
      <c r="C29" s="233"/>
      <c r="D29" s="233"/>
      <c r="E29" s="234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5"/>
    </row>
    <row r="30" spans="2:20">
      <c r="B30" s="245"/>
      <c r="E30" s="502" t="s">
        <v>39</v>
      </c>
      <c r="F30" s="503"/>
      <c r="G30" s="502" t="s">
        <v>40</v>
      </c>
      <c r="H30" s="503"/>
      <c r="I30" s="502" t="s">
        <v>41</v>
      </c>
      <c r="J30" s="503"/>
      <c r="K30" s="502" t="s">
        <v>42</v>
      </c>
      <c r="L30" s="503"/>
      <c r="M30" s="502" t="s">
        <v>43</v>
      </c>
      <c r="N30" s="503"/>
      <c r="T30" s="75"/>
    </row>
    <row r="31" spans="2:20" s="306" customFormat="1" ht="34.5" customHeight="1">
      <c r="B31" s="304"/>
      <c r="C31" s="305"/>
      <c r="E31" s="280" t="s">
        <v>22</v>
      </c>
      <c r="F31" s="280" t="s">
        <v>23</v>
      </c>
      <c r="G31" s="280" t="s">
        <v>22</v>
      </c>
      <c r="H31" s="280" t="s">
        <v>23</v>
      </c>
      <c r="I31" s="280" t="s">
        <v>22</v>
      </c>
      <c r="J31" s="280" t="s">
        <v>23</v>
      </c>
      <c r="K31" s="280" t="s">
        <v>22</v>
      </c>
      <c r="L31" s="280" t="s">
        <v>23</v>
      </c>
      <c r="M31" s="280" t="s">
        <v>22</v>
      </c>
      <c r="N31" s="280" t="s">
        <v>23</v>
      </c>
      <c r="T31" s="307"/>
    </row>
    <row r="32" spans="2:20" ht="15">
      <c r="B32" s="245"/>
      <c r="C32" s="283" t="s">
        <v>27</v>
      </c>
      <c r="D32" s="76" t="s">
        <v>28</v>
      </c>
      <c r="E32" s="203">
        <v>44500.902000000002</v>
      </c>
      <c r="F32" s="171">
        <v>44500.902000000002</v>
      </c>
      <c r="G32" s="203">
        <v>37432.720000000001</v>
      </c>
      <c r="H32" s="204">
        <v>37432.720000000001</v>
      </c>
      <c r="I32" s="171">
        <v>34952.69</v>
      </c>
      <c r="J32" s="171">
        <v>34952.69</v>
      </c>
      <c r="K32" s="203">
        <v>26894.687000000002</v>
      </c>
      <c r="L32" s="204">
        <v>26894.687000000002</v>
      </c>
      <c r="M32" s="203">
        <v>19273.749</v>
      </c>
      <c r="N32" s="204">
        <v>19273.749</v>
      </c>
      <c r="T32" s="75"/>
    </row>
    <row r="33" spans="2:20" ht="15">
      <c r="B33" s="245"/>
      <c r="C33" s="283" t="s">
        <v>29</v>
      </c>
      <c r="D33" s="76" t="s">
        <v>28</v>
      </c>
      <c r="E33" s="205">
        <v>353.61599999999999</v>
      </c>
      <c r="F33" s="173">
        <v>353.61599999999999</v>
      </c>
      <c r="G33" s="205">
        <v>206.31100000000001</v>
      </c>
      <c r="H33" s="206">
        <v>206.31100000000001</v>
      </c>
      <c r="I33" s="173">
        <v>170.27099999999999</v>
      </c>
      <c r="J33" s="173">
        <v>170.27099999999999</v>
      </c>
      <c r="K33" s="205">
        <v>110.004</v>
      </c>
      <c r="L33" s="206">
        <v>110.004</v>
      </c>
      <c r="M33" s="205">
        <v>71.525000000000006</v>
      </c>
      <c r="N33" s="206">
        <v>71.525000000000006</v>
      </c>
      <c r="T33" s="75"/>
    </row>
    <row r="34" spans="2:20" ht="15">
      <c r="B34" s="245"/>
      <c r="C34" s="83" t="s">
        <v>44</v>
      </c>
      <c r="D34" s="76" t="s">
        <v>28</v>
      </c>
      <c r="E34" s="205">
        <v>728.01900000000001</v>
      </c>
      <c r="F34" s="173">
        <v>728.01900000000001</v>
      </c>
      <c r="G34" s="205">
        <v>672.37699999999995</v>
      </c>
      <c r="H34" s="206">
        <v>672.37699999999995</v>
      </c>
      <c r="I34" s="173">
        <v>699.04200000000003</v>
      </c>
      <c r="J34" s="173">
        <v>699.04200000000003</v>
      </c>
      <c r="K34" s="308">
        <v>681.88</v>
      </c>
      <c r="L34" s="309">
        <v>681.88</v>
      </c>
      <c r="M34" s="205">
        <v>671.577</v>
      </c>
      <c r="N34" s="206">
        <v>671.577</v>
      </c>
      <c r="T34" s="75"/>
    </row>
    <row r="35" spans="2:20" ht="15">
      <c r="B35" s="245"/>
      <c r="C35" s="283" t="s">
        <v>30</v>
      </c>
      <c r="D35" s="76" t="s">
        <v>45</v>
      </c>
      <c r="E35" s="207">
        <v>4307.4529000000002</v>
      </c>
      <c r="F35" s="168">
        <v>4307.4529000000002</v>
      </c>
      <c r="G35" s="207">
        <v>2419.1048000000001</v>
      </c>
      <c r="H35" s="208">
        <v>2419.1048000000001</v>
      </c>
      <c r="I35" s="168">
        <v>2039.8208999999999</v>
      </c>
      <c r="J35" s="168">
        <v>2039.8208999999999</v>
      </c>
      <c r="K35" s="207">
        <v>1205.6339</v>
      </c>
      <c r="L35" s="208">
        <v>1205.6339</v>
      </c>
      <c r="M35" s="207">
        <v>759.79470000000003</v>
      </c>
      <c r="N35" s="208">
        <v>759.79470000000003</v>
      </c>
      <c r="T35" s="75"/>
    </row>
    <row r="36" spans="2:20" ht="15">
      <c r="B36" s="245"/>
      <c r="C36" s="283" t="s">
        <v>31</v>
      </c>
      <c r="D36" s="76" t="s">
        <v>45</v>
      </c>
      <c r="E36" s="207">
        <v>4246.8518000000004</v>
      </c>
      <c r="F36" s="168">
        <v>4246.8518000000004</v>
      </c>
      <c r="G36" s="207">
        <v>2385.0707000000002</v>
      </c>
      <c r="H36" s="208">
        <v>2385.0707000000002</v>
      </c>
      <c r="I36" s="168">
        <v>2011.1228000000001</v>
      </c>
      <c r="J36" s="168">
        <v>2011.1228000000001</v>
      </c>
      <c r="K36" s="207">
        <v>1188.6719000000001</v>
      </c>
      <c r="L36" s="208">
        <v>1188.6719000000001</v>
      </c>
      <c r="M36" s="207">
        <v>749.10519999999997</v>
      </c>
      <c r="N36" s="208">
        <v>749.10519999999997</v>
      </c>
      <c r="T36" s="75"/>
    </row>
    <row r="37" spans="2:20" ht="15">
      <c r="B37" s="245"/>
      <c r="C37" s="283" t="s">
        <v>32</v>
      </c>
      <c r="D37" s="76" t="s">
        <v>45</v>
      </c>
      <c r="E37" s="209">
        <v>4198.9303</v>
      </c>
      <c r="F37" s="176">
        <v>4198.9303</v>
      </c>
      <c r="G37" s="209">
        <v>2358.1576</v>
      </c>
      <c r="H37" s="210">
        <v>2358.1576</v>
      </c>
      <c r="I37" s="176">
        <v>1988.4293</v>
      </c>
      <c r="J37" s="176">
        <v>1988.4293</v>
      </c>
      <c r="K37" s="209">
        <v>1175.259</v>
      </c>
      <c r="L37" s="210">
        <v>1175.259</v>
      </c>
      <c r="M37" s="209">
        <v>740.65229999999997</v>
      </c>
      <c r="N37" s="210">
        <v>740.65229999999997</v>
      </c>
      <c r="T37" s="75"/>
    </row>
    <row r="38" spans="2:20" ht="7.5" customHeight="1" thickBot="1">
      <c r="B38" s="310"/>
      <c r="C38" s="259"/>
      <c r="D38" s="259"/>
      <c r="E38" s="260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261"/>
    </row>
    <row r="39" spans="2:20" ht="12.75" customHeight="1">
      <c r="B39" s="311"/>
      <c r="C39" s="266"/>
      <c r="D39" s="311"/>
      <c r="E39" s="311"/>
      <c r="F39" s="311"/>
      <c r="G39" s="311"/>
      <c r="H39" s="311"/>
      <c r="I39" s="311"/>
      <c r="J39" s="311"/>
      <c r="K39" s="311"/>
    </row>
    <row r="40" spans="2:20" ht="8.25" customHeight="1"/>
  </sheetData>
  <sheetProtection algorithmName="SHA-512" hashValue="Fm89EMIeADLSVo3GVNzjeXpHiloZ4dEbuDtvWMmB2sOHdr8OBJ36o0kIbaP2GjCjWYfl8aqqBeqwBtWE5DGbxw==" saltValue="HsrUebC3BecK3Ym6k8gy9w==" spinCount="100000" sheet="1" objects="1" scenarios="1"/>
  <mergeCells count="12">
    <mergeCell ref="E30:F30"/>
    <mergeCell ref="G30:H30"/>
    <mergeCell ref="I30:J30"/>
    <mergeCell ref="K30:L30"/>
    <mergeCell ref="M30:N30"/>
    <mergeCell ref="B2:T2"/>
    <mergeCell ref="B4:T4"/>
    <mergeCell ref="E18:F18"/>
    <mergeCell ref="G18:H18"/>
    <mergeCell ref="I18:J18"/>
    <mergeCell ref="K18:L18"/>
    <mergeCell ref="M18:N18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59" orientation="landscape" horizontalDpi="4294967294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B0F8B-8E6E-46BD-851A-E034127190A0}">
  <sheetPr>
    <tabColor rgb="FFFF0000"/>
    <pageSetUpPr fitToPage="1"/>
  </sheetPr>
  <dimension ref="A1:N23"/>
  <sheetViews>
    <sheetView showGridLines="0" view="pageBreakPreview" zoomScale="75" zoomScaleNormal="75" zoomScaleSheetLayoutView="75" workbookViewId="0">
      <selection activeCell="B3" sqref="B3"/>
    </sheetView>
  </sheetViews>
  <sheetFormatPr baseColWidth="10" defaultColWidth="10.85546875" defaultRowHeight="12.75"/>
  <cols>
    <col min="1" max="1" width="3.5703125" style="83" customWidth="1"/>
    <col min="2" max="2" width="2.42578125" style="83" customWidth="1"/>
    <col min="3" max="3" width="33.7109375" style="83" customWidth="1"/>
    <col min="4" max="4" width="8.42578125" style="83" bestFit="1" customWidth="1"/>
    <col min="5" max="5" width="15.85546875" style="76" customWidth="1"/>
    <col min="6" max="12" width="15.85546875" style="83" customWidth="1"/>
    <col min="13" max="13" width="4.5703125" style="83" customWidth="1"/>
    <col min="14" max="16384" width="10.85546875" style="83"/>
  </cols>
  <sheetData>
    <row r="1" spans="1:14" ht="6.95" customHeight="1"/>
    <row r="2" spans="1:14" ht="33" customHeight="1">
      <c r="A2" s="77"/>
      <c r="B2" s="505" t="s">
        <v>185</v>
      </c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5"/>
    </row>
    <row r="3" spans="1:14" ht="3.95" customHeight="1" thickBot="1"/>
    <row r="4" spans="1:14" ht="24.75" customHeight="1">
      <c r="B4" s="218" t="s">
        <v>59</v>
      </c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20"/>
    </row>
    <row r="5" spans="1:14" ht="18.75" customHeight="1">
      <c r="B5" s="221" t="s">
        <v>167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222"/>
    </row>
    <row r="6" spans="1:14" ht="5.45" customHeight="1" thickBot="1">
      <c r="B6" s="223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5"/>
    </row>
    <row r="7" spans="1:14" ht="18.75" thickBot="1">
      <c r="B7" s="230" t="s">
        <v>0</v>
      </c>
      <c r="H7" s="259"/>
      <c r="I7" s="259"/>
      <c r="J7" s="259"/>
      <c r="K7" s="259"/>
      <c r="L7" s="259"/>
      <c r="M7" s="259"/>
    </row>
    <row r="8" spans="1:14" ht="15.75">
      <c r="B8" s="231" t="s">
        <v>1</v>
      </c>
      <c r="C8" s="232"/>
      <c r="D8" s="233"/>
      <c r="E8" s="234"/>
      <c r="F8" s="233"/>
      <c r="G8" s="233"/>
      <c r="H8" s="233"/>
      <c r="I8" s="233"/>
      <c r="J8" s="233"/>
      <c r="K8" s="233"/>
      <c r="L8" s="233"/>
      <c r="M8" s="235"/>
    </row>
    <row r="9" spans="1:14" ht="15.75">
      <c r="B9" s="236"/>
      <c r="C9" s="506" t="s">
        <v>2</v>
      </c>
      <c r="D9" s="507"/>
      <c r="E9" s="507"/>
      <c r="F9" s="507"/>
      <c r="G9" s="237"/>
      <c r="H9" s="508" t="s">
        <v>3</v>
      </c>
      <c r="I9" s="508"/>
      <c r="J9" s="508"/>
      <c r="K9" s="508"/>
      <c r="L9" s="509"/>
      <c r="M9" s="75"/>
    </row>
    <row r="10" spans="1:14" ht="54" customHeight="1">
      <c r="B10" s="238"/>
      <c r="C10" s="239"/>
      <c r="D10" s="76"/>
      <c r="E10" s="313" t="s">
        <v>2</v>
      </c>
      <c r="F10" s="398"/>
      <c r="G10" s="240"/>
      <c r="J10" s="313" t="s">
        <v>3</v>
      </c>
      <c r="K10" s="398"/>
      <c r="L10" s="240"/>
      <c r="M10" s="241"/>
    </row>
    <row r="11" spans="1:14" ht="15">
      <c r="B11" s="242"/>
      <c r="C11" s="243" t="s">
        <v>5</v>
      </c>
      <c r="D11" s="244" t="s">
        <v>6</v>
      </c>
      <c r="E11" s="173">
        <v>5541.2359999999999</v>
      </c>
      <c r="F11" s="173"/>
      <c r="G11" s="240"/>
      <c r="H11" s="83" t="s">
        <v>5</v>
      </c>
      <c r="I11" s="244" t="s">
        <v>6</v>
      </c>
      <c r="J11" s="173">
        <v>5319.3289999999997</v>
      </c>
      <c r="K11" s="255"/>
      <c r="L11" s="240"/>
      <c r="M11" s="75"/>
    </row>
    <row r="12" spans="1:14" ht="15">
      <c r="B12" s="245"/>
      <c r="C12" s="243" t="s">
        <v>7</v>
      </c>
      <c r="D12" s="76" t="s">
        <v>8</v>
      </c>
      <c r="E12" s="168">
        <v>135.6926</v>
      </c>
      <c r="F12" s="168"/>
      <c r="G12" s="240"/>
      <c r="H12" s="83" t="s">
        <v>7</v>
      </c>
      <c r="I12" s="76" t="s">
        <v>8</v>
      </c>
      <c r="J12" s="168">
        <v>131.2963</v>
      </c>
      <c r="K12" s="312"/>
      <c r="L12" s="240"/>
      <c r="M12" s="75"/>
    </row>
    <row r="13" spans="1:14" ht="14.25">
      <c r="B13" s="245"/>
      <c r="C13" s="247" t="s">
        <v>9</v>
      </c>
      <c r="D13" s="248"/>
      <c r="E13" s="249"/>
      <c r="F13" s="250"/>
      <c r="G13" s="251"/>
      <c r="H13" s="253"/>
      <c r="I13" s="249"/>
      <c r="J13" s="250"/>
      <c r="K13" s="250"/>
      <c r="L13" s="254"/>
      <c r="M13" s="75"/>
    </row>
    <row r="14" spans="1:14">
      <c r="B14" s="245"/>
      <c r="E14" s="83"/>
      <c r="M14" s="75"/>
    </row>
    <row r="15" spans="1:14" ht="15.75">
      <c r="B15" s="245"/>
      <c r="C15" s="510" t="s">
        <v>4</v>
      </c>
      <c r="D15" s="508"/>
      <c r="E15" s="508"/>
      <c r="F15" s="508"/>
      <c r="G15" s="508"/>
      <c r="H15" s="508"/>
      <c r="I15" s="508"/>
      <c r="J15" s="508"/>
      <c r="K15" s="508"/>
      <c r="L15" s="509"/>
      <c r="M15" s="75"/>
    </row>
    <row r="16" spans="1:14" ht="51" customHeight="1">
      <c r="B16" s="245"/>
      <c r="C16" s="239"/>
      <c r="E16" s="313" t="s">
        <v>160</v>
      </c>
      <c r="F16" s="398"/>
      <c r="L16" s="240"/>
      <c r="M16" s="75"/>
    </row>
    <row r="17" spans="2:13" ht="15">
      <c r="B17" s="245"/>
      <c r="C17" s="243" t="s">
        <v>5</v>
      </c>
      <c r="D17" s="244" t="s">
        <v>6</v>
      </c>
      <c r="E17" s="173">
        <v>28929.687000000002</v>
      </c>
      <c r="F17" s="173"/>
      <c r="L17" s="240"/>
      <c r="M17" s="75"/>
    </row>
    <row r="18" spans="2:13" ht="15">
      <c r="B18" s="245"/>
      <c r="C18" s="243" t="s">
        <v>7</v>
      </c>
      <c r="D18" s="76" t="s">
        <v>8</v>
      </c>
      <c r="E18" s="168">
        <v>117.11490000000001</v>
      </c>
      <c r="F18" s="168"/>
      <c r="L18" s="240"/>
      <c r="M18" s="75"/>
    </row>
    <row r="19" spans="2:13" ht="15">
      <c r="B19" s="245"/>
      <c r="C19" s="252"/>
      <c r="D19" s="249"/>
      <c r="E19" s="314"/>
      <c r="F19" s="314"/>
      <c r="G19" s="315"/>
      <c r="H19" s="315"/>
      <c r="I19" s="257"/>
      <c r="J19" s="315"/>
      <c r="K19" s="315"/>
      <c r="L19" s="254"/>
      <c r="M19" s="75"/>
    </row>
    <row r="20" spans="2:13" ht="3.95" customHeight="1" thickBot="1">
      <c r="B20" s="258"/>
      <c r="C20" s="259"/>
      <c r="D20" s="259"/>
      <c r="E20" s="260"/>
      <c r="F20" s="259"/>
      <c r="G20" s="259"/>
      <c r="H20" s="259"/>
      <c r="I20" s="259"/>
      <c r="J20" s="259"/>
      <c r="K20" s="259"/>
      <c r="L20" s="259"/>
      <c r="M20" s="261"/>
    </row>
    <row r="21" spans="2:13" ht="3.95" customHeight="1">
      <c r="B21" s="233"/>
      <c r="M21" s="233"/>
    </row>
    <row r="23" spans="2:13">
      <c r="B23" s="71"/>
      <c r="C23" s="71"/>
      <c r="D23" s="71"/>
      <c r="E23" s="71"/>
      <c r="F23" s="71"/>
      <c r="G23" s="71"/>
      <c r="H23" s="71"/>
      <c r="I23" s="71"/>
      <c r="J23" s="71"/>
    </row>
  </sheetData>
  <sheetProtection algorithmName="SHA-512" hashValue="IqWystkTj1CR+IGAUw/pYkms/P2dgwN6KrsijcS9Hs/UskfJZg99EoeimoR6bQbrzYxlcy71nwhLPeK12xfIlw==" saltValue="D6xd4nWk+M/sOcLt0rwDBQ==" spinCount="100000" sheet="1" objects="1" scenarios="1"/>
  <mergeCells count="4">
    <mergeCell ref="B2:N2"/>
    <mergeCell ref="C9:F9"/>
    <mergeCell ref="H9:L9"/>
    <mergeCell ref="C15:L15"/>
  </mergeCells>
  <printOptions horizontalCentered="1"/>
  <pageMargins left="0.39370078740157483" right="0.39370078740157483" top="0.47244094488188981" bottom="0.23622047244094491" header="0.27559055118110237" footer="0"/>
  <pageSetup paperSize="9" scale="74" orientation="landscape" horizontalDpi="4294967294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34A90-61BF-4169-AC91-BC6D19FD7D09}">
  <sheetPr>
    <tabColor rgb="FFFF0000"/>
    <pageSetUpPr fitToPage="1"/>
  </sheetPr>
  <dimension ref="A1:T40"/>
  <sheetViews>
    <sheetView showGridLines="0" zoomScale="70" zoomScaleNormal="70" workbookViewId="0">
      <selection activeCell="B3" sqref="B3"/>
    </sheetView>
  </sheetViews>
  <sheetFormatPr baseColWidth="10" defaultColWidth="10.85546875" defaultRowHeight="12.75"/>
  <cols>
    <col min="1" max="1" width="3.5703125" style="83" customWidth="1"/>
    <col min="2" max="2" width="1.42578125" style="83" customWidth="1"/>
    <col min="3" max="3" width="32.85546875" style="83" customWidth="1"/>
    <col min="4" max="4" width="8.42578125" style="83" customWidth="1"/>
    <col min="5" max="5" width="12.85546875" style="76" customWidth="1"/>
    <col min="6" max="8" width="12.85546875" style="83" customWidth="1"/>
    <col min="9" max="9" width="14.42578125" style="83" customWidth="1"/>
    <col min="10" max="10" width="13.85546875" style="83" customWidth="1"/>
    <col min="11" max="11" width="13.7109375" style="83" customWidth="1"/>
    <col min="12" max="12" width="15" style="83" customWidth="1"/>
    <col min="13" max="13" width="15.5703125" style="83" customWidth="1"/>
    <col min="14" max="14" width="15.42578125" style="83" customWidth="1"/>
    <col min="15" max="15" width="11.85546875" style="83" customWidth="1"/>
    <col min="16" max="17" width="12.140625" style="83" customWidth="1"/>
    <col min="18" max="18" width="13.42578125" style="83" customWidth="1"/>
    <col min="19" max="19" width="12.140625" style="83" customWidth="1"/>
    <col min="20" max="20" width="1" style="83" customWidth="1"/>
    <col min="21" max="16384" width="10.85546875" style="83"/>
  </cols>
  <sheetData>
    <row r="1" spans="1:20" ht="6.95" customHeight="1"/>
    <row r="2" spans="1:20" ht="33" customHeight="1">
      <c r="A2" s="77"/>
      <c r="B2" s="498" t="s">
        <v>186</v>
      </c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498"/>
      <c r="S2" s="498"/>
      <c r="T2" s="498"/>
    </row>
    <row r="3" spans="1:20" ht="3.95" customHeight="1" thickBot="1"/>
    <row r="4" spans="1:20" ht="24.75" customHeight="1">
      <c r="B4" s="499" t="s">
        <v>74</v>
      </c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  <c r="N4" s="500"/>
      <c r="O4" s="500"/>
      <c r="P4" s="500"/>
      <c r="Q4" s="500"/>
      <c r="R4" s="500"/>
      <c r="S4" s="500"/>
      <c r="T4" s="501"/>
    </row>
    <row r="5" spans="1:20" ht="23.25" customHeight="1">
      <c r="A5" s="75"/>
      <c r="B5" s="82"/>
      <c r="C5" s="9" t="s">
        <v>168</v>
      </c>
      <c r="D5" s="85"/>
      <c r="E5" s="86"/>
      <c r="F5" s="79"/>
      <c r="G5" s="79"/>
      <c r="H5" s="79"/>
      <c r="I5" s="79"/>
      <c r="J5" s="79"/>
      <c r="K5" s="79"/>
      <c r="L5" s="79"/>
      <c r="M5" s="80"/>
      <c r="N5" s="80"/>
      <c r="O5" s="81"/>
      <c r="P5" s="19"/>
      <c r="Q5" s="80"/>
      <c r="R5" s="80"/>
      <c r="S5" s="80"/>
      <c r="T5" s="84"/>
    </row>
    <row r="6" spans="1:20" ht="5.45" customHeight="1" thickBot="1">
      <c r="B6" s="226"/>
      <c r="C6" s="265"/>
      <c r="D6" s="227"/>
      <c r="E6" s="228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9"/>
    </row>
    <row r="7" spans="1:20" ht="18.75" thickBot="1">
      <c r="B7" s="230" t="s">
        <v>0</v>
      </c>
      <c r="L7" s="233"/>
      <c r="M7" s="233"/>
      <c r="N7" s="233"/>
      <c r="O7" s="233"/>
      <c r="P7" s="233"/>
      <c r="Q7" s="233"/>
      <c r="R7" s="233"/>
      <c r="S7" s="233"/>
      <c r="T7" s="233"/>
    </row>
    <row r="8" spans="1:20" ht="15.75">
      <c r="B8" s="231" t="s">
        <v>10</v>
      </c>
      <c r="C8" s="233"/>
      <c r="D8" s="233"/>
      <c r="E8" s="266"/>
      <c r="F8" s="233"/>
      <c r="G8" s="233"/>
      <c r="H8" s="267"/>
      <c r="I8" s="233"/>
      <c r="J8" s="266"/>
      <c r="K8" s="234"/>
      <c r="L8" s="268"/>
      <c r="M8" s="268"/>
      <c r="N8" s="268"/>
      <c r="O8" s="233"/>
      <c r="P8" s="233"/>
      <c r="Q8" s="233"/>
      <c r="R8" s="268"/>
      <c r="S8" s="268"/>
      <c r="T8" s="235"/>
    </row>
    <row r="9" spans="1:20" ht="14.25">
      <c r="B9" s="245"/>
      <c r="E9" s="269" t="s">
        <v>12</v>
      </c>
      <c r="J9" s="270"/>
      <c r="K9" s="76"/>
      <c r="L9" s="246"/>
      <c r="M9" s="246"/>
      <c r="N9" s="246"/>
      <c r="R9" s="246"/>
      <c r="S9" s="246"/>
      <c r="T9" s="75"/>
    </row>
    <row r="10" spans="1:20" ht="15">
      <c r="B10" s="245"/>
      <c r="C10" s="271" t="s">
        <v>5</v>
      </c>
      <c r="D10" s="272" t="s">
        <v>6</v>
      </c>
      <c r="E10" s="173">
        <v>12685.364</v>
      </c>
      <c r="H10" s="271"/>
      <c r="I10" s="273"/>
      <c r="J10" s="246"/>
      <c r="K10" s="76"/>
      <c r="L10" s="246"/>
      <c r="M10" s="246"/>
      <c r="N10" s="246"/>
      <c r="R10" s="246"/>
      <c r="S10" s="246"/>
      <c r="T10" s="75"/>
    </row>
    <row r="11" spans="1:20" ht="15">
      <c r="B11" s="245"/>
      <c r="C11" s="274" t="s">
        <v>90</v>
      </c>
      <c r="D11" s="275" t="s">
        <v>8</v>
      </c>
      <c r="E11" s="168">
        <v>142.22470000000001</v>
      </c>
      <c r="H11" s="271"/>
      <c r="I11" s="273"/>
      <c r="J11" s="246"/>
      <c r="K11" s="76"/>
      <c r="L11" s="246"/>
      <c r="M11" s="246"/>
      <c r="N11" s="246"/>
      <c r="R11" s="246"/>
      <c r="S11" s="246"/>
      <c r="T11" s="75"/>
    </row>
    <row r="12" spans="1:20" ht="15">
      <c r="B12" s="245"/>
      <c r="C12" s="274" t="s">
        <v>91</v>
      </c>
      <c r="D12" s="275" t="s">
        <v>8</v>
      </c>
      <c r="E12" s="168">
        <v>142.22470000000001</v>
      </c>
      <c r="G12" s="276"/>
      <c r="I12" s="276"/>
      <c r="K12" s="76"/>
      <c r="L12" s="246"/>
      <c r="M12" s="246"/>
      <c r="N12" s="246"/>
      <c r="R12" s="246"/>
      <c r="S12" s="246"/>
      <c r="T12" s="75"/>
    </row>
    <row r="13" spans="1:20" ht="3.95" customHeight="1" thickBot="1">
      <c r="B13" s="258"/>
      <c r="C13" s="259"/>
      <c r="D13" s="259"/>
      <c r="E13" s="260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77"/>
      <c r="S13" s="277"/>
      <c r="T13" s="261"/>
    </row>
    <row r="14" spans="1:20" ht="3.95" customHeight="1">
      <c r="B14" s="233"/>
      <c r="T14" s="233"/>
    </row>
    <row r="15" spans="1:20" ht="24.75" customHeight="1" thickBot="1">
      <c r="B15" s="230" t="s">
        <v>14</v>
      </c>
      <c r="O15" s="246"/>
      <c r="P15" s="246"/>
      <c r="T15" s="259"/>
    </row>
    <row r="16" spans="1:20" ht="15.75">
      <c r="B16" s="231" t="s">
        <v>15</v>
      </c>
      <c r="C16" s="233"/>
      <c r="D16" s="233"/>
      <c r="E16" s="234"/>
      <c r="F16" s="233"/>
      <c r="G16" s="233"/>
      <c r="H16" s="233"/>
      <c r="I16" s="233"/>
      <c r="J16" s="233"/>
      <c r="K16" s="233"/>
      <c r="L16" s="233"/>
      <c r="M16" s="233"/>
      <c r="N16" s="233"/>
      <c r="O16" s="267"/>
      <c r="P16" s="267"/>
      <c r="Q16" s="233"/>
      <c r="R16" s="233"/>
      <c r="S16" s="233"/>
      <c r="T16" s="235"/>
    </row>
    <row r="17" spans="2:20" ht="3.75" customHeight="1">
      <c r="B17" s="245"/>
      <c r="T17" s="75"/>
    </row>
    <row r="18" spans="2:20" ht="13.5" customHeight="1">
      <c r="B18" s="245"/>
      <c r="E18" s="502" t="s">
        <v>16</v>
      </c>
      <c r="F18" s="503"/>
      <c r="G18" s="502" t="s">
        <v>17</v>
      </c>
      <c r="H18" s="503"/>
      <c r="I18" s="502" t="s">
        <v>18</v>
      </c>
      <c r="J18" s="503"/>
      <c r="K18" s="502" t="s">
        <v>19</v>
      </c>
      <c r="L18" s="504"/>
      <c r="M18" s="502" t="s">
        <v>20</v>
      </c>
      <c r="N18" s="503"/>
      <c r="P18" s="76"/>
      <c r="R18" s="278" t="s">
        <v>21</v>
      </c>
      <c r="S18" s="279"/>
      <c r="T18" s="75"/>
    </row>
    <row r="19" spans="2:20" ht="22.5">
      <c r="B19" s="245"/>
      <c r="E19" s="280" t="s">
        <v>22</v>
      </c>
      <c r="F19" s="280" t="s">
        <v>23</v>
      </c>
      <c r="G19" s="280" t="s">
        <v>22</v>
      </c>
      <c r="H19" s="280" t="s">
        <v>23</v>
      </c>
      <c r="I19" s="280" t="s">
        <v>22</v>
      </c>
      <c r="J19" s="280" t="s">
        <v>23</v>
      </c>
      <c r="K19" s="280" t="s">
        <v>22</v>
      </c>
      <c r="L19" s="280" t="s">
        <v>23</v>
      </c>
      <c r="M19" s="280" t="s">
        <v>22</v>
      </c>
      <c r="N19" s="280" t="s">
        <v>23</v>
      </c>
      <c r="R19" s="280" t="s">
        <v>24</v>
      </c>
      <c r="S19" s="281"/>
      <c r="T19" s="75"/>
    </row>
    <row r="20" spans="2:20" s="283" customFormat="1" ht="15">
      <c r="B20" s="282"/>
      <c r="C20" s="283" t="s">
        <v>25</v>
      </c>
      <c r="D20" s="284" t="s">
        <v>26</v>
      </c>
      <c r="E20" s="203">
        <v>30016.67</v>
      </c>
      <c r="F20" s="171">
        <v>30016.67</v>
      </c>
      <c r="G20" s="203">
        <v>44377.885000000002</v>
      </c>
      <c r="H20" s="171">
        <v>44377.885000000002</v>
      </c>
      <c r="I20" s="203">
        <v>442553.00099999999</v>
      </c>
      <c r="J20" s="171">
        <v>442553.00099999999</v>
      </c>
      <c r="K20" s="203">
        <v>597396.804</v>
      </c>
      <c r="L20" s="171">
        <v>597396.804</v>
      </c>
      <c r="M20" s="203">
        <v>1949692.4410000001</v>
      </c>
      <c r="N20" s="204">
        <v>1949692.4410000001</v>
      </c>
      <c r="P20" s="271" t="s">
        <v>25</v>
      </c>
      <c r="Q20" s="285" t="s">
        <v>26</v>
      </c>
      <c r="R20" s="286">
        <v>13178.02</v>
      </c>
      <c r="S20" s="287"/>
      <c r="T20" s="288"/>
    </row>
    <row r="21" spans="2:20" s="283" customFormat="1" ht="15">
      <c r="B21" s="282"/>
      <c r="C21" s="283" t="s">
        <v>27</v>
      </c>
      <c r="D21" s="284" t="s">
        <v>28</v>
      </c>
      <c r="E21" s="205">
        <v>44500.902000000002</v>
      </c>
      <c r="F21" s="173">
        <v>44500.902000000002</v>
      </c>
      <c r="G21" s="205">
        <v>37432.720000000001</v>
      </c>
      <c r="H21" s="173">
        <v>37432.720000000001</v>
      </c>
      <c r="I21" s="205">
        <v>34952.69</v>
      </c>
      <c r="J21" s="173">
        <v>34952.69</v>
      </c>
      <c r="K21" s="205">
        <v>26894.687000000002</v>
      </c>
      <c r="L21" s="173">
        <v>26894.687000000002</v>
      </c>
      <c r="M21" s="205">
        <v>19273.749</v>
      </c>
      <c r="N21" s="206">
        <v>19273.749</v>
      </c>
      <c r="P21" s="271" t="s">
        <v>5</v>
      </c>
      <c r="Q21" s="285" t="s">
        <v>26</v>
      </c>
      <c r="R21" s="286">
        <v>5156.0450000000001</v>
      </c>
      <c r="S21" s="287"/>
      <c r="T21" s="288"/>
    </row>
    <row r="22" spans="2:20" s="283" customFormat="1" ht="15">
      <c r="B22" s="282"/>
      <c r="C22" s="283" t="s">
        <v>29</v>
      </c>
      <c r="D22" s="284" t="s">
        <v>28</v>
      </c>
      <c r="E22" s="205">
        <v>2777.6889999999999</v>
      </c>
      <c r="F22" s="173">
        <v>2777.6889999999999</v>
      </c>
      <c r="G22" s="205">
        <v>2719.029</v>
      </c>
      <c r="H22" s="173">
        <v>2719.029</v>
      </c>
      <c r="I22" s="205">
        <v>2667.1080000000002</v>
      </c>
      <c r="J22" s="173">
        <v>2667.1080000000002</v>
      </c>
      <c r="K22" s="205">
        <v>2598.962</v>
      </c>
      <c r="L22" s="173">
        <v>2598.962</v>
      </c>
      <c r="M22" s="205">
        <v>2559.6930000000002</v>
      </c>
      <c r="N22" s="206">
        <v>2559.6930000000002</v>
      </c>
      <c r="P22" s="271" t="s">
        <v>7</v>
      </c>
      <c r="Q22" s="285" t="s">
        <v>8</v>
      </c>
      <c r="R22" s="289">
        <v>152.5205</v>
      </c>
      <c r="S22" s="290"/>
      <c r="T22" s="288"/>
    </row>
    <row r="23" spans="2:20" s="283" customFormat="1" ht="15">
      <c r="B23" s="282"/>
      <c r="C23" s="283" t="s">
        <v>30</v>
      </c>
      <c r="D23" s="284" t="s">
        <v>8</v>
      </c>
      <c r="E23" s="207">
        <v>35.3767</v>
      </c>
      <c r="F23" s="168">
        <v>35.3767</v>
      </c>
      <c r="G23" s="207">
        <v>33.462699999999998</v>
      </c>
      <c r="H23" s="168">
        <v>33.462699999999998</v>
      </c>
      <c r="I23" s="207">
        <v>33.078299999999999</v>
      </c>
      <c r="J23" s="168">
        <v>33.078299999999999</v>
      </c>
      <c r="K23" s="207">
        <v>32.232700000000001</v>
      </c>
      <c r="L23" s="168">
        <v>32.232700000000001</v>
      </c>
      <c r="M23" s="207">
        <v>31.780799999999999</v>
      </c>
      <c r="N23" s="208">
        <v>31.780799999999999</v>
      </c>
      <c r="R23" s="291"/>
      <c r="S23" s="291"/>
      <c r="T23" s="288"/>
    </row>
    <row r="24" spans="2:20" s="283" customFormat="1" ht="15">
      <c r="B24" s="282"/>
      <c r="C24" s="283" t="s">
        <v>31</v>
      </c>
      <c r="D24" s="284" t="s">
        <v>8</v>
      </c>
      <c r="E24" s="207">
        <v>34.876399999999997</v>
      </c>
      <c r="F24" s="168">
        <v>34.876399999999997</v>
      </c>
      <c r="G24" s="207">
        <v>32.989400000000003</v>
      </c>
      <c r="H24" s="168">
        <v>32.989400000000003</v>
      </c>
      <c r="I24" s="207">
        <v>32.610399999999998</v>
      </c>
      <c r="J24" s="168">
        <v>32.610399999999998</v>
      </c>
      <c r="K24" s="207">
        <v>31.776800000000001</v>
      </c>
      <c r="L24" s="168">
        <v>31.776800000000001</v>
      </c>
      <c r="M24" s="207">
        <v>31.331299999999999</v>
      </c>
      <c r="N24" s="208">
        <v>31.331299999999999</v>
      </c>
      <c r="R24" s="291"/>
      <c r="S24" s="291"/>
      <c r="T24" s="288"/>
    </row>
    <row r="25" spans="2:20" s="283" customFormat="1" ht="15">
      <c r="B25" s="282"/>
      <c r="C25" s="283" t="s">
        <v>32</v>
      </c>
      <c r="D25" s="284" t="s">
        <v>8</v>
      </c>
      <c r="E25" s="209">
        <v>34.480699999999999</v>
      </c>
      <c r="F25" s="176">
        <v>34.480699999999999</v>
      </c>
      <c r="G25" s="209">
        <v>32.615099999999998</v>
      </c>
      <c r="H25" s="176">
        <v>32.615099999999998</v>
      </c>
      <c r="I25" s="209">
        <v>32.240400000000001</v>
      </c>
      <c r="J25" s="176">
        <v>32.240400000000001</v>
      </c>
      <c r="K25" s="209">
        <v>31.4163</v>
      </c>
      <c r="L25" s="176">
        <v>31.4163</v>
      </c>
      <c r="M25" s="209">
        <v>30.9758</v>
      </c>
      <c r="N25" s="210">
        <v>30.9758</v>
      </c>
      <c r="R25" s="291"/>
      <c r="S25" s="291"/>
      <c r="T25" s="288"/>
    </row>
    <row r="26" spans="2:20" s="283" customFormat="1" ht="4.5" customHeight="1" thickBot="1">
      <c r="B26" s="292"/>
      <c r="C26" s="293"/>
      <c r="D26" s="294"/>
      <c r="E26" s="295"/>
      <c r="F26" s="296"/>
      <c r="G26" s="296"/>
      <c r="H26" s="296"/>
      <c r="I26" s="296"/>
      <c r="J26" s="296"/>
      <c r="K26" s="296"/>
      <c r="L26" s="296"/>
      <c r="M26" s="296"/>
      <c r="N26" s="296"/>
      <c r="O26" s="297"/>
      <c r="P26" s="297"/>
      <c r="Q26" s="296"/>
      <c r="R26" s="296"/>
      <c r="S26" s="296"/>
      <c r="T26" s="298"/>
    </row>
    <row r="27" spans="2:20" ht="5.45" customHeight="1">
      <c r="B27" s="299"/>
      <c r="E27" s="300"/>
      <c r="F27" s="301"/>
      <c r="G27" s="301"/>
      <c r="H27" s="301"/>
      <c r="I27" s="301"/>
      <c r="J27" s="301"/>
      <c r="K27" s="301"/>
      <c r="L27" s="301"/>
      <c r="M27" s="301"/>
      <c r="N27" s="301"/>
      <c r="O27" s="302"/>
      <c r="P27" s="302"/>
    </row>
    <row r="28" spans="2:20" ht="22.5" customHeight="1" thickBot="1">
      <c r="B28" s="303" t="s">
        <v>38</v>
      </c>
    </row>
    <row r="29" spans="2:20" ht="15.75">
      <c r="B29" s="231" t="s">
        <v>15</v>
      </c>
      <c r="C29" s="233"/>
      <c r="D29" s="233"/>
      <c r="E29" s="234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5"/>
    </row>
    <row r="30" spans="2:20">
      <c r="B30" s="245"/>
      <c r="E30" s="502" t="s">
        <v>39</v>
      </c>
      <c r="F30" s="503"/>
      <c r="G30" s="502" t="s">
        <v>40</v>
      </c>
      <c r="H30" s="503"/>
      <c r="I30" s="502" t="s">
        <v>41</v>
      </c>
      <c r="J30" s="503"/>
      <c r="K30" s="502" t="s">
        <v>42</v>
      </c>
      <c r="L30" s="503"/>
      <c r="M30" s="502" t="s">
        <v>43</v>
      </c>
      <c r="N30" s="503"/>
      <c r="T30" s="75"/>
    </row>
    <row r="31" spans="2:20" s="306" customFormat="1" ht="34.5" customHeight="1">
      <c r="B31" s="304"/>
      <c r="C31" s="305"/>
      <c r="E31" s="280" t="s">
        <v>22</v>
      </c>
      <c r="F31" s="280" t="s">
        <v>23</v>
      </c>
      <c r="G31" s="280" t="s">
        <v>22</v>
      </c>
      <c r="H31" s="280" t="s">
        <v>23</v>
      </c>
      <c r="I31" s="280" t="s">
        <v>22</v>
      </c>
      <c r="J31" s="280" t="s">
        <v>23</v>
      </c>
      <c r="K31" s="280" t="s">
        <v>22</v>
      </c>
      <c r="L31" s="280" t="s">
        <v>23</v>
      </c>
      <c r="M31" s="280" t="s">
        <v>22</v>
      </c>
      <c r="N31" s="280" t="s">
        <v>23</v>
      </c>
      <c r="T31" s="307"/>
    </row>
    <row r="32" spans="2:20" ht="15">
      <c r="B32" s="245"/>
      <c r="C32" s="283" t="s">
        <v>27</v>
      </c>
      <c r="D32" s="76" t="s">
        <v>28</v>
      </c>
      <c r="E32" s="203">
        <v>44500.902000000002</v>
      </c>
      <c r="F32" s="171">
        <v>44500.902000000002</v>
      </c>
      <c r="G32" s="203">
        <v>37432.720000000001</v>
      </c>
      <c r="H32" s="204">
        <v>37432.720000000001</v>
      </c>
      <c r="I32" s="171">
        <v>34952.69</v>
      </c>
      <c r="J32" s="171">
        <v>34952.69</v>
      </c>
      <c r="K32" s="203">
        <v>26894.687000000002</v>
      </c>
      <c r="L32" s="204">
        <v>26894.687000000002</v>
      </c>
      <c r="M32" s="203">
        <v>19273.749</v>
      </c>
      <c r="N32" s="204">
        <v>19273.749</v>
      </c>
      <c r="T32" s="75"/>
    </row>
    <row r="33" spans="2:20" ht="15">
      <c r="B33" s="245"/>
      <c r="C33" s="283" t="s">
        <v>29</v>
      </c>
      <c r="D33" s="76" t="s">
        <v>28</v>
      </c>
      <c r="E33" s="205">
        <v>360.66500000000002</v>
      </c>
      <c r="F33" s="173">
        <v>360.66500000000002</v>
      </c>
      <c r="G33" s="205">
        <v>210.423</v>
      </c>
      <c r="H33" s="206">
        <v>210.423</v>
      </c>
      <c r="I33" s="173">
        <v>173.66499999999999</v>
      </c>
      <c r="J33" s="173">
        <v>173.66499999999999</v>
      </c>
      <c r="K33" s="205">
        <v>112.196</v>
      </c>
      <c r="L33" s="206">
        <v>112.196</v>
      </c>
      <c r="M33" s="205">
        <v>72.950999999999993</v>
      </c>
      <c r="N33" s="206">
        <v>72.950999999999993</v>
      </c>
      <c r="T33" s="75"/>
    </row>
    <row r="34" spans="2:20" ht="15">
      <c r="B34" s="245"/>
      <c r="C34" s="83" t="s">
        <v>44</v>
      </c>
      <c r="D34" s="76" t="s">
        <v>28</v>
      </c>
      <c r="E34" s="205">
        <v>728.01900000000001</v>
      </c>
      <c r="F34" s="173">
        <v>728.01900000000001</v>
      </c>
      <c r="G34" s="205">
        <v>672.37699999999995</v>
      </c>
      <c r="H34" s="206">
        <v>672.37699999999995</v>
      </c>
      <c r="I34" s="173">
        <v>699.04200000000003</v>
      </c>
      <c r="J34" s="173">
        <v>699.04200000000003</v>
      </c>
      <c r="K34" s="308">
        <v>681.88</v>
      </c>
      <c r="L34" s="309">
        <v>681.88</v>
      </c>
      <c r="M34" s="205">
        <v>671.577</v>
      </c>
      <c r="N34" s="206">
        <v>671.577</v>
      </c>
      <c r="T34" s="75"/>
    </row>
    <row r="35" spans="2:20" ht="15">
      <c r="B35" s="245"/>
      <c r="C35" s="283" t="s">
        <v>30</v>
      </c>
      <c r="D35" s="76" t="s">
        <v>45</v>
      </c>
      <c r="E35" s="207">
        <v>4366.0554000000002</v>
      </c>
      <c r="F35" s="168">
        <v>4366.0554000000002</v>
      </c>
      <c r="G35" s="207">
        <v>2452.0165000000002</v>
      </c>
      <c r="H35" s="208">
        <v>2452.0165000000002</v>
      </c>
      <c r="I35" s="168">
        <v>2067.5724</v>
      </c>
      <c r="J35" s="168">
        <v>2067.5724</v>
      </c>
      <c r="K35" s="207">
        <v>1222.0364</v>
      </c>
      <c r="L35" s="208">
        <v>1222.0364</v>
      </c>
      <c r="M35" s="207">
        <v>770.13160000000005</v>
      </c>
      <c r="N35" s="208">
        <v>770.13160000000005</v>
      </c>
      <c r="T35" s="75"/>
    </row>
    <row r="36" spans="2:20" ht="15">
      <c r="B36" s="245"/>
      <c r="C36" s="283" t="s">
        <v>31</v>
      </c>
      <c r="D36" s="76" t="s">
        <v>45</v>
      </c>
      <c r="E36" s="207">
        <v>4304.3011999999999</v>
      </c>
      <c r="F36" s="168">
        <v>4304.3011999999999</v>
      </c>
      <c r="G36" s="207">
        <v>2417.3348000000001</v>
      </c>
      <c r="H36" s="208">
        <v>2417.3348000000001</v>
      </c>
      <c r="I36" s="168">
        <v>2038.3284000000001</v>
      </c>
      <c r="J36" s="168">
        <v>2038.3284000000001</v>
      </c>
      <c r="K36" s="207">
        <v>1204.7517</v>
      </c>
      <c r="L36" s="208">
        <v>1204.7517</v>
      </c>
      <c r="M36" s="207">
        <v>759.23879999999997</v>
      </c>
      <c r="N36" s="208">
        <v>759.23879999999997</v>
      </c>
      <c r="T36" s="75"/>
    </row>
    <row r="37" spans="2:20" ht="15">
      <c r="B37" s="245"/>
      <c r="C37" s="283" t="s">
        <v>32</v>
      </c>
      <c r="D37" s="76" t="s">
        <v>45</v>
      </c>
      <c r="E37" s="209">
        <v>4255.4678999999996</v>
      </c>
      <c r="F37" s="176">
        <v>4255.4678999999996</v>
      </c>
      <c r="G37" s="209">
        <v>2389.9096</v>
      </c>
      <c r="H37" s="210">
        <v>2389.9096</v>
      </c>
      <c r="I37" s="176">
        <v>2015.2030999999999</v>
      </c>
      <c r="J37" s="176">
        <v>2015.2030999999999</v>
      </c>
      <c r="K37" s="209">
        <v>1191.0835</v>
      </c>
      <c r="L37" s="210">
        <v>1191.0835</v>
      </c>
      <c r="M37" s="209">
        <v>750.625</v>
      </c>
      <c r="N37" s="210">
        <v>750.625</v>
      </c>
      <c r="T37" s="75"/>
    </row>
    <row r="38" spans="2:20" ht="7.5" customHeight="1" thickBot="1">
      <c r="B38" s="310"/>
      <c r="C38" s="259"/>
      <c r="D38" s="259"/>
      <c r="E38" s="260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261"/>
    </row>
    <row r="39" spans="2:20" ht="12.75" customHeight="1">
      <c r="B39" s="311"/>
      <c r="C39" s="266"/>
      <c r="D39" s="311"/>
      <c r="E39" s="311"/>
      <c r="F39" s="311"/>
      <c r="G39" s="311"/>
      <c r="H39" s="311"/>
      <c r="I39" s="311"/>
      <c r="J39" s="311"/>
      <c r="K39" s="311"/>
    </row>
    <row r="40" spans="2:20" ht="8.25" customHeight="1"/>
  </sheetData>
  <sheetProtection algorithmName="SHA-512" hashValue="qJbVTJyuUoYtxEFK7F0JYcw0N8T/8aJy6ik+8zGQnQI8Rfj7mU1+c0wnCCortbKY9DfWVbO3gT4OJ9Qk0bMLZA==" saltValue="JH4gxQp5PvDtzoyydYptfw==" spinCount="100000" sheet="1" objects="1" scenarios="1"/>
  <mergeCells count="12">
    <mergeCell ref="E30:F30"/>
    <mergeCell ref="G30:H30"/>
    <mergeCell ref="I30:J30"/>
    <mergeCell ref="K30:L30"/>
    <mergeCell ref="M30:N30"/>
    <mergeCell ref="B2:T2"/>
    <mergeCell ref="B4:T4"/>
    <mergeCell ref="E18:F18"/>
    <mergeCell ref="G18:H18"/>
    <mergeCell ref="I18:J18"/>
    <mergeCell ref="K18:L18"/>
    <mergeCell ref="M18:N18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59" orientation="landscape" horizontalDpi="4294967294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FB34A-9ABC-4D6C-8BDD-D7D24958F1BE}">
  <sheetPr>
    <tabColor rgb="FFFF0000"/>
    <pageSetUpPr fitToPage="1"/>
  </sheetPr>
  <dimension ref="A1:N23"/>
  <sheetViews>
    <sheetView showGridLines="0" view="pageBreakPreview" zoomScale="75" zoomScaleNormal="75" zoomScaleSheetLayoutView="75" workbookViewId="0">
      <selection activeCell="B3" sqref="B3"/>
    </sheetView>
  </sheetViews>
  <sheetFormatPr baseColWidth="10" defaultColWidth="10.85546875" defaultRowHeight="12.75"/>
  <cols>
    <col min="1" max="1" width="3.5703125" style="83" customWidth="1"/>
    <col min="2" max="2" width="2.42578125" style="83" customWidth="1"/>
    <col min="3" max="3" width="33.7109375" style="83" customWidth="1"/>
    <col min="4" max="4" width="8.42578125" style="83" bestFit="1" customWidth="1"/>
    <col min="5" max="5" width="15.85546875" style="76" customWidth="1"/>
    <col min="6" max="12" width="15.85546875" style="83" customWidth="1"/>
    <col min="13" max="13" width="4.5703125" style="83" customWidth="1"/>
    <col min="14" max="16384" width="10.85546875" style="83"/>
  </cols>
  <sheetData>
    <row r="1" spans="1:14" ht="6.95" customHeight="1"/>
    <row r="2" spans="1:14" ht="33" customHeight="1">
      <c r="A2" s="77"/>
      <c r="B2" s="505" t="s">
        <v>187</v>
      </c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5"/>
    </row>
    <row r="3" spans="1:14" ht="3.95" customHeight="1" thickBot="1"/>
    <row r="4" spans="1:14" ht="24.75" customHeight="1">
      <c r="B4" s="218" t="s">
        <v>59</v>
      </c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20"/>
    </row>
    <row r="5" spans="1:14" ht="18.75" customHeight="1">
      <c r="B5" s="221" t="s">
        <v>168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222"/>
    </row>
    <row r="6" spans="1:14" ht="5.45" customHeight="1" thickBot="1">
      <c r="B6" s="223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5"/>
    </row>
    <row r="7" spans="1:14" ht="18.75" thickBot="1">
      <c r="B7" s="230" t="s">
        <v>0</v>
      </c>
      <c r="H7" s="259"/>
      <c r="I7" s="259"/>
      <c r="J7" s="259"/>
      <c r="K7" s="259"/>
      <c r="L7" s="259"/>
      <c r="M7" s="259"/>
    </row>
    <row r="8" spans="1:14" ht="15.75">
      <c r="B8" s="231" t="s">
        <v>1</v>
      </c>
      <c r="C8" s="232"/>
      <c r="D8" s="233"/>
      <c r="E8" s="234"/>
      <c r="F8" s="233"/>
      <c r="G8" s="233"/>
      <c r="H8" s="233"/>
      <c r="I8" s="233"/>
      <c r="J8" s="233"/>
      <c r="K8" s="233"/>
      <c r="L8" s="233"/>
      <c r="M8" s="235"/>
    </row>
    <row r="9" spans="1:14" ht="15.75">
      <c r="B9" s="236"/>
      <c r="C9" s="506" t="s">
        <v>2</v>
      </c>
      <c r="D9" s="507"/>
      <c r="E9" s="507"/>
      <c r="F9" s="507"/>
      <c r="G9" s="237"/>
      <c r="H9" s="508" t="s">
        <v>3</v>
      </c>
      <c r="I9" s="508"/>
      <c r="J9" s="508"/>
      <c r="K9" s="508"/>
      <c r="L9" s="509"/>
      <c r="M9" s="75"/>
    </row>
    <row r="10" spans="1:14" ht="54" customHeight="1">
      <c r="B10" s="238"/>
      <c r="C10" s="239"/>
      <c r="D10" s="76"/>
      <c r="E10" s="313" t="s">
        <v>2</v>
      </c>
      <c r="F10" s="398"/>
      <c r="G10" s="240"/>
      <c r="J10" s="313" t="s">
        <v>3</v>
      </c>
      <c r="K10" s="398"/>
      <c r="L10" s="240"/>
      <c r="M10" s="241"/>
    </row>
    <row r="11" spans="1:14" ht="15">
      <c r="B11" s="242"/>
      <c r="C11" s="243" t="s">
        <v>5</v>
      </c>
      <c r="D11" s="244" t="s">
        <v>6</v>
      </c>
      <c r="E11" s="173">
        <v>5545.6229999999996</v>
      </c>
      <c r="F11" s="173"/>
      <c r="G11" s="240"/>
      <c r="H11" s="83" t="s">
        <v>5</v>
      </c>
      <c r="I11" s="244" t="s">
        <v>6</v>
      </c>
      <c r="J11" s="173">
        <v>5330.8209999999999</v>
      </c>
      <c r="K11" s="255"/>
      <c r="L11" s="240"/>
      <c r="M11" s="75"/>
    </row>
    <row r="12" spans="1:14" ht="15">
      <c r="B12" s="245"/>
      <c r="C12" s="243" t="s">
        <v>7</v>
      </c>
      <c r="D12" s="76" t="s">
        <v>8</v>
      </c>
      <c r="E12" s="168">
        <v>136.3853</v>
      </c>
      <c r="F12" s="168"/>
      <c r="G12" s="240"/>
      <c r="H12" s="83" t="s">
        <v>7</v>
      </c>
      <c r="I12" s="76" t="s">
        <v>8</v>
      </c>
      <c r="J12" s="168">
        <v>131.9348</v>
      </c>
      <c r="K12" s="312"/>
      <c r="L12" s="240"/>
      <c r="M12" s="75"/>
    </row>
    <row r="13" spans="1:14" ht="14.25">
      <c r="B13" s="245"/>
      <c r="C13" s="247" t="s">
        <v>9</v>
      </c>
      <c r="D13" s="248"/>
      <c r="E13" s="249"/>
      <c r="F13" s="250"/>
      <c r="G13" s="251"/>
      <c r="H13" s="253"/>
      <c r="I13" s="249"/>
      <c r="J13" s="250"/>
      <c r="K13" s="250"/>
      <c r="L13" s="254"/>
      <c r="M13" s="75"/>
    </row>
    <row r="14" spans="1:14">
      <c r="B14" s="245"/>
      <c r="E14" s="83"/>
      <c r="M14" s="75"/>
    </row>
    <row r="15" spans="1:14" ht="15.75">
      <c r="B15" s="245"/>
      <c r="C15" s="510" t="s">
        <v>4</v>
      </c>
      <c r="D15" s="508"/>
      <c r="E15" s="508"/>
      <c r="F15" s="508"/>
      <c r="G15" s="508"/>
      <c r="H15" s="508"/>
      <c r="I15" s="508"/>
      <c r="J15" s="508"/>
      <c r="K15" s="508"/>
      <c r="L15" s="509"/>
      <c r="M15" s="75"/>
    </row>
    <row r="16" spans="1:14" ht="51" customHeight="1">
      <c r="B16" s="245"/>
      <c r="C16" s="239"/>
      <c r="E16" s="313" t="s">
        <v>160</v>
      </c>
      <c r="F16" s="398"/>
      <c r="L16" s="240"/>
      <c r="M16" s="75"/>
    </row>
    <row r="17" spans="2:13" ht="15">
      <c r="B17" s="245"/>
      <c r="C17" s="243" t="s">
        <v>5</v>
      </c>
      <c r="D17" s="244" t="s">
        <v>6</v>
      </c>
      <c r="E17" s="173">
        <v>29022.644</v>
      </c>
      <c r="F17" s="173"/>
      <c r="L17" s="240"/>
      <c r="M17" s="75"/>
    </row>
    <row r="18" spans="2:13" ht="15">
      <c r="B18" s="245"/>
      <c r="C18" s="243" t="s">
        <v>7</v>
      </c>
      <c r="D18" s="76" t="s">
        <v>8</v>
      </c>
      <c r="E18" s="168">
        <v>117.6649</v>
      </c>
      <c r="F18" s="168"/>
      <c r="L18" s="240"/>
      <c r="M18" s="75"/>
    </row>
    <row r="19" spans="2:13" ht="15">
      <c r="B19" s="245"/>
      <c r="C19" s="252"/>
      <c r="D19" s="249"/>
      <c r="E19" s="314"/>
      <c r="F19" s="314"/>
      <c r="G19" s="315"/>
      <c r="H19" s="315"/>
      <c r="I19" s="257"/>
      <c r="J19" s="315"/>
      <c r="K19" s="315"/>
      <c r="L19" s="254"/>
      <c r="M19" s="75"/>
    </row>
    <row r="20" spans="2:13" ht="3.95" customHeight="1" thickBot="1">
      <c r="B20" s="258"/>
      <c r="C20" s="259"/>
      <c r="D20" s="259"/>
      <c r="E20" s="260"/>
      <c r="F20" s="259"/>
      <c r="G20" s="259"/>
      <c r="H20" s="259"/>
      <c r="I20" s="259"/>
      <c r="J20" s="259"/>
      <c r="K20" s="259"/>
      <c r="L20" s="259"/>
      <c r="M20" s="261"/>
    </row>
    <row r="21" spans="2:13" ht="3.95" customHeight="1">
      <c r="B21" s="233"/>
      <c r="M21" s="233"/>
    </row>
    <row r="23" spans="2:13">
      <c r="B23" s="71"/>
      <c r="C23" s="71"/>
      <c r="D23" s="71"/>
      <c r="E23" s="71"/>
      <c r="F23" s="71"/>
      <c r="G23" s="71"/>
      <c r="H23" s="71"/>
      <c r="I23" s="71"/>
      <c r="J23" s="71"/>
    </row>
  </sheetData>
  <sheetProtection algorithmName="SHA-512" hashValue="I5t94UAM+KsgjPb+yZ6R4JOlUQlWMCCM7Yl+Mc4vwbFeo2f6z3TorNDi8uxt0RifXXyWt5AxoMOY35rhC+80Jg==" saltValue="NvlawThuA3Rc1xSP2eHTrQ==" spinCount="100000" sheet="1" objects="1" scenarios="1"/>
  <mergeCells count="4">
    <mergeCell ref="B2:N2"/>
    <mergeCell ref="C9:F9"/>
    <mergeCell ref="H9:L9"/>
    <mergeCell ref="C15:L15"/>
  </mergeCells>
  <printOptions horizontalCentered="1"/>
  <pageMargins left="0.39370078740157483" right="0.39370078740157483" top="0.47244094488188981" bottom="0.23622047244094491" header="0.27559055118110237" footer="0"/>
  <pageSetup paperSize="9" scale="74" orientation="landscape" horizontalDpi="4294967294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A935F-8116-49FB-81AD-2CFC6D693B36}">
  <sheetPr>
    <tabColor rgb="FFFF0000"/>
    <pageSetUpPr fitToPage="1"/>
  </sheetPr>
  <dimension ref="A1:O96"/>
  <sheetViews>
    <sheetView showGridLines="0" view="pageBreakPreview" zoomScale="70" zoomScaleNormal="75" zoomScaleSheetLayoutView="70" workbookViewId="0">
      <selection activeCell="B3" sqref="B3"/>
    </sheetView>
  </sheetViews>
  <sheetFormatPr baseColWidth="10" defaultColWidth="10.85546875" defaultRowHeight="12.75"/>
  <cols>
    <col min="1" max="1" width="3.5703125" style="1" customWidth="1"/>
    <col min="2" max="2" width="1.42578125" style="1" customWidth="1"/>
    <col min="3" max="3" width="56.42578125" style="1" customWidth="1"/>
    <col min="4" max="4" width="8.42578125" style="1" customWidth="1"/>
    <col min="5" max="5" width="19.7109375" style="2" customWidth="1"/>
    <col min="6" max="7" width="17.85546875" style="1" customWidth="1"/>
    <col min="8" max="11" width="18.7109375" style="1" customWidth="1"/>
    <col min="12" max="12" width="18" style="1" customWidth="1"/>
    <col min="13" max="13" width="6.28515625" style="1" customWidth="1"/>
    <col min="14" max="14" width="1.5703125" style="1" customWidth="1"/>
    <col min="15" max="249" width="10.85546875" style="1"/>
    <col min="250" max="250" width="3.5703125" style="1" customWidth="1"/>
    <col min="251" max="251" width="1.42578125" style="1" customWidth="1"/>
    <col min="252" max="252" width="29.28515625" style="1" customWidth="1"/>
    <col min="253" max="253" width="8.42578125" style="1" customWidth="1"/>
    <col min="254" max="263" width="22.85546875" style="1" customWidth="1"/>
    <col min="264" max="264" width="21.140625" style="1" customWidth="1"/>
    <col min="265" max="265" width="22.85546875" style="1" customWidth="1"/>
    <col min="266" max="266" width="10.7109375" style="1" customWidth="1"/>
    <col min="267" max="267" width="12.140625" style="1" customWidth="1"/>
    <col min="268" max="268" width="20.140625" style="1" bestFit="1" customWidth="1"/>
    <col min="269" max="269" width="1" style="1" customWidth="1"/>
    <col min="270" max="505" width="10.85546875" style="1"/>
    <col min="506" max="506" width="3.5703125" style="1" customWidth="1"/>
    <col min="507" max="507" width="1.42578125" style="1" customWidth="1"/>
    <col min="508" max="508" width="29.28515625" style="1" customWidth="1"/>
    <col min="509" max="509" width="8.42578125" style="1" customWidth="1"/>
    <col min="510" max="519" width="22.85546875" style="1" customWidth="1"/>
    <col min="520" max="520" width="21.140625" style="1" customWidth="1"/>
    <col min="521" max="521" width="22.85546875" style="1" customWidth="1"/>
    <col min="522" max="522" width="10.7109375" style="1" customWidth="1"/>
    <col min="523" max="523" width="12.140625" style="1" customWidth="1"/>
    <col min="524" max="524" width="20.140625" style="1" bestFit="1" customWidth="1"/>
    <col min="525" max="525" width="1" style="1" customWidth="1"/>
    <col min="526" max="761" width="10.85546875" style="1"/>
    <col min="762" max="762" width="3.5703125" style="1" customWidth="1"/>
    <col min="763" max="763" width="1.42578125" style="1" customWidth="1"/>
    <col min="764" max="764" width="29.28515625" style="1" customWidth="1"/>
    <col min="765" max="765" width="8.42578125" style="1" customWidth="1"/>
    <col min="766" max="775" width="22.85546875" style="1" customWidth="1"/>
    <col min="776" max="776" width="21.140625" style="1" customWidth="1"/>
    <col min="777" max="777" width="22.85546875" style="1" customWidth="1"/>
    <col min="778" max="778" width="10.7109375" style="1" customWidth="1"/>
    <col min="779" max="779" width="12.140625" style="1" customWidth="1"/>
    <col min="780" max="780" width="20.140625" style="1" bestFit="1" customWidth="1"/>
    <col min="781" max="781" width="1" style="1" customWidth="1"/>
    <col min="782" max="1017" width="10.85546875" style="1"/>
    <col min="1018" max="1018" width="3.5703125" style="1" customWidth="1"/>
    <col min="1019" max="1019" width="1.42578125" style="1" customWidth="1"/>
    <col min="1020" max="1020" width="29.28515625" style="1" customWidth="1"/>
    <col min="1021" max="1021" width="8.42578125" style="1" customWidth="1"/>
    <col min="1022" max="1031" width="22.85546875" style="1" customWidth="1"/>
    <col min="1032" max="1032" width="21.140625" style="1" customWidth="1"/>
    <col min="1033" max="1033" width="22.85546875" style="1" customWidth="1"/>
    <col min="1034" max="1034" width="10.7109375" style="1" customWidth="1"/>
    <col min="1035" max="1035" width="12.140625" style="1" customWidth="1"/>
    <col min="1036" max="1036" width="20.140625" style="1" bestFit="1" customWidth="1"/>
    <col min="1037" max="1037" width="1" style="1" customWidth="1"/>
    <col min="1038" max="1273" width="10.85546875" style="1"/>
    <col min="1274" max="1274" width="3.5703125" style="1" customWidth="1"/>
    <col min="1275" max="1275" width="1.42578125" style="1" customWidth="1"/>
    <col min="1276" max="1276" width="29.28515625" style="1" customWidth="1"/>
    <col min="1277" max="1277" width="8.42578125" style="1" customWidth="1"/>
    <col min="1278" max="1287" width="22.85546875" style="1" customWidth="1"/>
    <col min="1288" max="1288" width="21.140625" style="1" customWidth="1"/>
    <col min="1289" max="1289" width="22.85546875" style="1" customWidth="1"/>
    <col min="1290" max="1290" width="10.7109375" style="1" customWidth="1"/>
    <col min="1291" max="1291" width="12.140625" style="1" customWidth="1"/>
    <col min="1292" max="1292" width="20.140625" style="1" bestFit="1" customWidth="1"/>
    <col min="1293" max="1293" width="1" style="1" customWidth="1"/>
    <col min="1294" max="1529" width="10.85546875" style="1"/>
    <col min="1530" max="1530" width="3.5703125" style="1" customWidth="1"/>
    <col min="1531" max="1531" width="1.42578125" style="1" customWidth="1"/>
    <col min="1532" max="1532" width="29.28515625" style="1" customWidth="1"/>
    <col min="1533" max="1533" width="8.42578125" style="1" customWidth="1"/>
    <col min="1534" max="1543" width="22.85546875" style="1" customWidth="1"/>
    <col min="1544" max="1544" width="21.140625" style="1" customWidth="1"/>
    <col min="1545" max="1545" width="22.85546875" style="1" customWidth="1"/>
    <col min="1546" max="1546" width="10.7109375" style="1" customWidth="1"/>
    <col min="1547" max="1547" width="12.140625" style="1" customWidth="1"/>
    <col min="1548" max="1548" width="20.140625" style="1" bestFit="1" customWidth="1"/>
    <col min="1549" max="1549" width="1" style="1" customWidth="1"/>
    <col min="1550" max="1785" width="10.85546875" style="1"/>
    <col min="1786" max="1786" width="3.5703125" style="1" customWidth="1"/>
    <col min="1787" max="1787" width="1.42578125" style="1" customWidth="1"/>
    <col min="1788" max="1788" width="29.28515625" style="1" customWidth="1"/>
    <col min="1789" max="1789" width="8.42578125" style="1" customWidth="1"/>
    <col min="1790" max="1799" width="22.85546875" style="1" customWidth="1"/>
    <col min="1800" max="1800" width="21.140625" style="1" customWidth="1"/>
    <col min="1801" max="1801" width="22.85546875" style="1" customWidth="1"/>
    <col min="1802" max="1802" width="10.7109375" style="1" customWidth="1"/>
    <col min="1803" max="1803" width="12.140625" style="1" customWidth="1"/>
    <col min="1804" max="1804" width="20.140625" style="1" bestFit="1" customWidth="1"/>
    <col min="1805" max="1805" width="1" style="1" customWidth="1"/>
    <col min="1806" max="2041" width="10.85546875" style="1"/>
    <col min="2042" max="2042" width="3.5703125" style="1" customWidth="1"/>
    <col min="2043" max="2043" width="1.42578125" style="1" customWidth="1"/>
    <col min="2044" max="2044" width="29.28515625" style="1" customWidth="1"/>
    <col min="2045" max="2045" width="8.42578125" style="1" customWidth="1"/>
    <col min="2046" max="2055" width="22.85546875" style="1" customWidth="1"/>
    <col min="2056" max="2056" width="21.140625" style="1" customWidth="1"/>
    <col min="2057" max="2057" width="22.85546875" style="1" customWidth="1"/>
    <col min="2058" max="2058" width="10.7109375" style="1" customWidth="1"/>
    <col min="2059" max="2059" width="12.140625" style="1" customWidth="1"/>
    <col min="2060" max="2060" width="20.140625" style="1" bestFit="1" customWidth="1"/>
    <col min="2061" max="2061" width="1" style="1" customWidth="1"/>
    <col min="2062" max="2297" width="10.85546875" style="1"/>
    <col min="2298" max="2298" width="3.5703125" style="1" customWidth="1"/>
    <col min="2299" max="2299" width="1.42578125" style="1" customWidth="1"/>
    <col min="2300" max="2300" width="29.28515625" style="1" customWidth="1"/>
    <col min="2301" max="2301" width="8.42578125" style="1" customWidth="1"/>
    <col min="2302" max="2311" width="22.85546875" style="1" customWidth="1"/>
    <col min="2312" max="2312" width="21.140625" style="1" customWidth="1"/>
    <col min="2313" max="2313" width="22.85546875" style="1" customWidth="1"/>
    <col min="2314" max="2314" width="10.7109375" style="1" customWidth="1"/>
    <col min="2315" max="2315" width="12.140625" style="1" customWidth="1"/>
    <col min="2316" max="2316" width="20.140625" style="1" bestFit="1" customWidth="1"/>
    <col min="2317" max="2317" width="1" style="1" customWidth="1"/>
    <col min="2318" max="2553" width="10.85546875" style="1"/>
    <col min="2554" max="2554" width="3.5703125" style="1" customWidth="1"/>
    <col min="2555" max="2555" width="1.42578125" style="1" customWidth="1"/>
    <col min="2556" max="2556" width="29.28515625" style="1" customWidth="1"/>
    <col min="2557" max="2557" width="8.42578125" style="1" customWidth="1"/>
    <col min="2558" max="2567" width="22.85546875" style="1" customWidth="1"/>
    <col min="2568" max="2568" width="21.140625" style="1" customWidth="1"/>
    <col min="2569" max="2569" width="22.85546875" style="1" customWidth="1"/>
    <col min="2570" max="2570" width="10.7109375" style="1" customWidth="1"/>
    <col min="2571" max="2571" width="12.140625" style="1" customWidth="1"/>
    <col min="2572" max="2572" width="20.140625" style="1" bestFit="1" customWidth="1"/>
    <col min="2573" max="2573" width="1" style="1" customWidth="1"/>
    <col min="2574" max="2809" width="10.85546875" style="1"/>
    <col min="2810" max="2810" width="3.5703125" style="1" customWidth="1"/>
    <col min="2811" max="2811" width="1.42578125" style="1" customWidth="1"/>
    <col min="2812" max="2812" width="29.28515625" style="1" customWidth="1"/>
    <col min="2813" max="2813" width="8.42578125" style="1" customWidth="1"/>
    <col min="2814" max="2823" width="22.85546875" style="1" customWidth="1"/>
    <col min="2824" max="2824" width="21.140625" style="1" customWidth="1"/>
    <col min="2825" max="2825" width="22.85546875" style="1" customWidth="1"/>
    <col min="2826" max="2826" width="10.7109375" style="1" customWidth="1"/>
    <col min="2827" max="2827" width="12.140625" style="1" customWidth="1"/>
    <col min="2828" max="2828" width="20.140625" style="1" bestFit="1" customWidth="1"/>
    <col min="2829" max="2829" width="1" style="1" customWidth="1"/>
    <col min="2830" max="3065" width="10.85546875" style="1"/>
    <col min="3066" max="3066" width="3.5703125" style="1" customWidth="1"/>
    <col min="3067" max="3067" width="1.42578125" style="1" customWidth="1"/>
    <col min="3068" max="3068" width="29.28515625" style="1" customWidth="1"/>
    <col min="3069" max="3069" width="8.42578125" style="1" customWidth="1"/>
    <col min="3070" max="3079" width="22.85546875" style="1" customWidth="1"/>
    <col min="3080" max="3080" width="21.140625" style="1" customWidth="1"/>
    <col min="3081" max="3081" width="22.85546875" style="1" customWidth="1"/>
    <col min="3082" max="3082" width="10.7109375" style="1" customWidth="1"/>
    <col min="3083" max="3083" width="12.140625" style="1" customWidth="1"/>
    <col min="3084" max="3084" width="20.140625" style="1" bestFit="1" customWidth="1"/>
    <col min="3085" max="3085" width="1" style="1" customWidth="1"/>
    <col min="3086" max="3321" width="10.85546875" style="1"/>
    <col min="3322" max="3322" width="3.5703125" style="1" customWidth="1"/>
    <col min="3323" max="3323" width="1.42578125" style="1" customWidth="1"/>
    <col min="3324" max="3324" width="29.28515625" style="1" customWidth="1"/>
    <col min="3325" max="3325" width="8.42578125" style="1" customWidth="1"/>
    <col min="3326" max="3335" width="22.85546875" style="1" customWidth="1"/>
    <col min="3336" max="3336" width="21.140625" style="1" customWidth="1"/>
    <col min="3337" max="3337" width="22.85546875" style="1" customWidth="1"/>
    <col min="3338" max="3338" width="10.7109375" style="1" customWidth="1"/>
    <col min="3339" max="3339" width="12.140625" style="1" customWidth="1"/>
    <col min="3340" max="3340" width="20.140625" style="1" bestFit="1" customWidth="1"/>
    <col min="3341" max="3341" width="1" style="1" customWidth="1"/>
    <col min="3342" max="3577" width="10.85546875" style="1"/>
    <col min="3578" max="3578" width="3.5703125" style="1" customWidth="1"/>
    <col min="3579" max="3579" width="1.42578125" style="1" customWidth="1"/>
    <col min="3580" max="3580" width="29.28515625" style="1" customWidth="1"/>
    <col min="3581" max="3581" width="8.42578125" style="1" customWidth="1"/>
    <col min="3582" max="3591" width="22.85546875" style="1" customWidth="1"/>
    <col min="3592" max="3592" width="21.140625" style="1" customWidth="1"/>
    <col min="3593" max="3593" width="22.85546875" style="1" customWidth="1"/>
    <col min="3594" max="3594" width="10.7109375" style="1" customWidth="1"/>
    <col min="3595" max="3595" width="12.140625" style="1" customWidth="1"/>
    <col min="3596" max="3596" width="20.140625" style="1" bestFit="1" customWidth="1"/>
    <col min="3597" max="3597" width="1" style="1" customWidth="1"/>
    <col min="3598" max="3833" width="10.85546875" style="1"/>
    <col min="3834" max="3834" width="3.5703125" style="1" customWidth="1"/>
    <col min="3835" max="3835" width="1.42578125" style="1" customWidth="1"/>
    <col min="3836" max="3836" width="29.28515625" style="1" customWidth="1"/>
    <col min="3837" max="3837" width="8.42578125" style="1" customWidth="1"/>
    <col min="3838" max="3847" width="22.85546875" style="1" customWidth="1"/>
    <col min="3848" max="3848" width="21.140625" style="1" customWidth="1"/>
    <col min="3849" max="3849" width="22.85546875" style="1" customWidth="1"/>
    <col min="3850" max="3850" width="10.7109375" style="1" customWidth="1"/>
    <col min="3851" max="3851" width="12.140625" style="1" customWidth="1"/>
    <col min="3852" max="3852" width="20.140625" style="1" bestFit="1" customWidth="1"/>
    <col min="3853" max="3853" width="1" style="1" customWidth="1"/>
    <col min="3854" max="4089" width="10.85546875" style="1"/>
    <col min="4090" max="4090" width="3.5703125" style="1" customWidth="1"/>
    <col min="4091" max="4091" width="1.42578125" style="1" customWidth="1"/>
    <col min="4092" max="4092" width="29.28515625" style="1" customWidth="1"/>
    <col min="4093" max="4093" width="8.42578125" style="1" customWidth="1"/>
    <col min="4094" max="4103" width="22.85546875" style="1" customWidth="1"/>
    <col min="4104" max="4104" width="21.140625" style="1" customWidth="1"/>
    <col min="4105" max="4105" width="22.85546875" style="1" customWidth="1"/>
    <col min="4106" max="4106" width="10.7109375" style="1" customWidth="1"/>
    <col min="4107" max="4107" width="12.140625" style="1" customWidth="1"/>
    <col min="4108" max="4108" width="20.140625" style="1" bestFit="1" customWidth="1"/>
    <col min="4109" max="4109" width="1" style="1" customWidth="1"/>
    <col min="4110" max="4345" width="10.85546875" style="1"/>
    <col min="4346" max="4346" width="3.5703125" style="1" customWidth="1"/>
    <col min="4347" max="4347" width="1.42578125" style="1" customWidth="1"/>
    <col min="4348" max="4348" width="29.28515625" style="1" customWidth="1"/>
    <col min="4349" max="4349" width="8.42578125" style="1" customWidth="1"/>
    <col min="4350" max="4359" width="22.85546875" style="1" customWidth="1"/>
    <col min="4360" max="4360" width="21.140625" style="1" customWidth="1"/>
    <col min="4361" max="4361" width="22.85546875" style="1" customWidth="1"/>
    <col min="4362" max="4362" width="10.7109375" style="1" customWidth="1"/>
    <col min="4363" max="4363" width="12.140625" style="1" customWidth="1"/>
    <col min="4364" max="4364" width="20.140625" style="1" bestFit="1" customWidth="1"/>
    <col min="4365" max="4365" width="1" style="1" customWidth="1"/>
    <col min="4366" max="4601" width="10.85546875" style="1"/>
    <col min="4602" max="4602" width="3.5703125" style="1" customWidth="1"/>
    <col min="4603" max="4603" width="1.42578125" style="1" customWidth="1"/>
    <col min="4604" max="4604" width="29.28515625" style="1" customWidth="1"/>
    <col min="4605" max="4605" width="8.42578125" style="1" customWidth="1"/>
    <col min="4606" max="4615" width="22.85546875" style="1" customWidth="1"/>
    <col min="4616" max="4616" width="21.140625" style="1" customWidth="1"/>
    <col min="4617" max="4617" width="22.85546875" style="1" customWidth="1"/>
    <col min="4618" max="4618" width="10.7109375" style="1" customWidth="1"/>
    <col min="4619" max="4619" width="12.140625" style="1" customWidth="1"/>
    <col min="4620" max="4620" width="20.140625" style="1" bestFit="1" customWidth="1"/>
    <col min="4621" max="4621" width="1" style="1" customWidth="1"/>
    <col min="4622" max="4857" width="10.85546875" style="1"/>
    <col min="4858" max="4858" width="3.5703125" style="1" customWidth="1"/>
    <col min="4859" max="4859" width="1.42578125" style="1" customWidth="1"/>
    <col min="4860" max="4860" width="29.28515625" style="1" customWidth="1"/>
    <col min="4861" max="4861" width="8.42578125" style="1" customWidth="1"/>
    <col min="4862" max="4871" width="22.85546875" style="1" customWidth="1"/>
    <col min="4872" max="4872" width="21.140625" style="1" customWidth="1"/>
    <col min="4873" max="4873" width="22.85546875" style="1" customWidth="1"/>
    <col min="4874" max="4874" width="10.7109375" style="1" customWidth="1"/>
    <col min="4875" max="4875" width="12.140625" style="1" customWidth="1"/>
    <col min="4876" max="4876" width="20.140625" style="1" bestFit="1" customWidth="1"/>
    <col min="4877" max="4877" width="1" style="1" customWidth="1"/>
    <col min="4878" max="5113" width="10.85546875" style="1"/>
    <col min="5114" max="5114" width="3.5703125" style="1" customWidth="1"/>
    <col min="5115" max="5115" width="1.42578125" style="1" customWidth="1"/>
    <col min="5116" max="5116" width="29.28515625" style="1" customWidth="1"/>
    <col min="5117" max="5117" width="8.42578125" style="1" customWidth="1"/>
    <col min="5118" max="5127" width="22.85546875" style="1" customWidth="1"/>
    <col min="5128" max="5128" width="21.140625" style="1" customWidth="1"/>
    <col min="5129" max="5129" width="22.85546875" style="1" customWidth="1"/>
    <col min="5130" max="5130" width="10.7109375" style="1" customWidth="1"/>
    <col min="5131" max="5131" width="12.140625" style="1" customWidth="1"/>
    <col min="5132" max="5132" width="20.140625" style="1" bestFit="1" customWidth="1"/>
    <col min="5133" max="5133" width="1" style="1" customWidth="1"/>
    <col min="5134" max="5369" width="10.85546875" style="1"/>
    <col min="5370" max="5370" width="3.5703125" style="1" customWidth="1"/>
    <col min="5371" max="5371" width="1.42578125" style="1" customWidth="1"/>
    <col min="5372" max="5372" width="29.28515625" style="1" customWidth="1"/>
    <col min="5373" max="5373" width="8.42578125" style="1" customWidth="1"/>
    <col min="5374" max="5383" width="22.85546875" style="1" customWidth="1"/>
    <col min="5384" max="5384" width="21.140625" style="1" customWidth="1"/>
    <col min="5385" max="5385" width="22.85546875" style="1" customWidth="1"/>
    <col min="5386" max="5386" width="10.7109375" style="1" customWidth="1"/>
    <col min="5387" max="5387" width="12.140625" style="1" customWidth="1"/>
    <col min="5388" max="5388" width="20.140625" style="1" bestFit="1" customWidth="1"/>
    <col min="5389" max="5389" width="1" style="1" customWidth="1"/>
    <col min="5390" max="5625" width="10.85546875" style="1"/>
    <col min="5626" max="5626" width="3.5703125" style="1" customWidth="1"/>
    <col min="5627" max="5627" width="1.42578125" style="1" customWidth="1"/>
    <col min="5628" max="5628" width="29.28515625" style="1" customWidth="1"/>
    <col min="5629" max="5629" width="8.42578125" style="1" customWidth="1"/>
    <col min="5630" max="5639" width="22.85546875" style="1" customWidth="1"/>
    <col min="5640" max="5640" width="21.140625" style="1" customWidth="1"/>
    <col min="5641" max="5641" width="22.85546875" style="1" customWidth="1"/>
    <col min="5642" max="5642" width="10.7109375" style="1" customWidth="1"/>
    <col min="5643" max="5643" width="12.140625" style="1" customWidth="1"/>
    <col min="5644" max="5644" width="20.140625" style="1" bestFit="1" customWidth="1"/>
    <col min="5645" max="5645" width="1" style="1" customWidth="1"/>
    <col min="5646" max="5881" width="10.85546875" style="1"/>
    <col min="5882" max="5882" width="3.5703125" style="1" customWidth="1"/>
    <col min="5883" max="5883" width="1.42578125" style="1" customWidth="1"/>
    <col min="5884" max="5884" width="29.28515625" style="1" customWidth="1"/>
    <col min="5885" max="5885" width="8.42578125" style="1" customWidth="1"/>
    <col min="5886" max="5895" width="22.85546875" style="1" customWidth="1"/>
    <col min="5896" max="5896" width="21.140625" style="1" customWidth="1"/>
    <col min="5897" max="5897" width="22.85546875" style="1" customWidth="1"/>
    <col min="5898" max="5898" width="10.7109375" style="1" customWidth="1"/>
    <col min="5899" max="5899" width="12.140625" style="1" customWidth="1"/>
    <col min="5900" max="5900" width="20.140625" style="1" bestFit="1" customWidth="1"/>
    <col min="5901" max="5901" width="1" style="1" customWidth="1"/>
    <col min="5902" max="6137" width="10.85546875" style="1"/>
    <col min="6138" max="6138" width="3.5703125" style="1" customWidth="1"/>
    <col min="6139" max="6139" width="1.42578125" style="1" customWidth="1"/>
    <col min="6140" max="6140" width="29.28515625" style="1" customWidth="1"/>
    <col min="6141" max="6141" width="8.42578125" style="1" customWidth="1"/>
    <col min="6142" max="6151" width="22.85546875" style="1" customWidth="1"/>
    <col min="6152" max="6152" width="21.140625" style="1" customWidth="1"/>
    <col min="6153" max="6153" width="22.85546875" style="1" customWidth="1"/>
    <col min="6154" max="6154" width="10.7109375" style="1" customWidth="1"/>
    <col min="6155" max="6155" width="12.140625" style="1" customWidth="1"/>
    <col min="6156" max="6156" width="20.140625" style="1" bestFit="1" customWidth="1"/>
    <col min="6157" max="6157" width="1" style="1" customWidth="1"/>
    <col min="6158" max="6393" width="10.85546875" style="1"/>
    <col min="6394" max="6394" width="3.5703125" style="1" customWidth="1"/>
    <col min="6395" max="6395" width="1.42578125" style="1" customWidth="1"/>
    <col min="6396" max="6396" width="29.28515625" style="1" customWidth="1"/>
    <col min="6397" max="6397" width="8.42578125" style="1" customWidth="1"/>
    <col min="6398" max="6407" width="22.85546875" style="1" customWidth="1"/>
    <col min="6408" max="6408" width="21.140625" style="1" customWidth="1"/>
    <col min="6409" max="6409" width="22.85546875" style="1" customWidth="1"/>
    <col min="6410" max="6410" width="10.7109375" style="1" customWidth="1"/>
    <col min="6411" max="6411" width="12.140625" style="1" customWidth="1"/>
    <col min="6412" max="6412" width="20.140625" style="1" bestFit="1" customWidth="1"/>
    <col min="6413" max="6413" width="1" style="1" customWidth="1"/>
    <col min="6414" max="6649" width="10.85546875" style="1"/>
    <col min="6650" max="6650" width="3.5703125" style="1" customWidth="1"/>
    <col min="6651" max="6651" width="1.42578125" style="1" customWidth="1"/>
    <col min="6652" max="6652" width="29.28515625" style="1" customWidth="1"/>
    <col min="6653" max="6653" width="8.42578125" style="1" customWidth="1"/>
    <col min="6654" max="6663" width="22.85546875" style="1" customWidth="1"/>
    <col min="6664" max="6664" width="21.140625" style="1" customWidth="1"/>
    <col min="6665" max="6665" width="22.85546875" style="1" customWidth="1"/>
    <col min="6666" max="6666" width="10.7109375" style="1" customWidth="1"/>
    <col min="6667" max="6667" width="12.140625" style="1" customWidth="1"/>
    <col min="6668" max="6668" width="20.140625" style="1" bestFit="1" customWidth="1"/>
    <col min="6669" max="6669" width="1" style="1" customWidth="1"/>
    <col min="6670" max="6905" width="10.85546875" style="1"/>
    <col min="6906" max="6906" width="3.5703125" style="1" customWidth="1"/>
    <col min="6907" max="6907" width="1.42578125" style="1" customWidth="1"/>
    <col min="6908" max="6908" width="29.28515625" style="1" customWidth="1"/>
    <col min="6909" max="6909" width="8.42578125" style="1" customWidth="1"/>
    <col min="6910" max="6919" width="22.85546875" style="1" customWidth="1"/>
    <col min="6920" max="6920" width="21.140625" style="1" customWidth="1"/>
    <col min="6921" max="6921" width="22.85546875" style="1" customWidth="1"/>
    <col min="6922" max="6922" width="10.7109375" style="1" customWidth="1"/>
    <col min="6923" max="6923" width="12.140625" style="1" customWidth="1"/>
    <col min="6924" max="6924" width="20.140625" style="1" bestFit="1" customWidth="1"/>
    <col min="6925" max="6925" width="1" style="1" customWidth="1"/>
    <col min="6926" max="7161" width="10.85546875" style="1"/>
    <col min="7162" max="7162" width="3.5703125" style="1" customWidth="1"/>
    <col min="7163" max="7163" width="1.42578125" style="1" customWidth="1"/>
    <col min="7164" max="7164" width="29.28515625" style="1" customWidth="1"/>
    <col min="7165" max="7165" width="8.42578125" style="1" customWidth="1"/>
    <col min="7166" max="7175" width="22.85546875" style="1" customWidth="1"/>
    <col min="7176" max="7176" width="21.140625" style="1" customWidth="1"/>
    <col min="7177" max="7177" width="22.85546875" style="1" customWidth="1"/>
    <col min="7178" max="7178" width="10.7109375" style="1" customWidth="1"/>
    <col min="7179" max="7179" width="12.140625" style="1" customWidth="1"/>
    <col min="7180" max="7180" width="20.140625" style="1" bestFit="1" customWidth="1"/>
    <col min="7181" max="7181" width="1" style="1" customWidth="1"/>
    <col min="7182" max="7417" width="10.85546875" style="1"/>
    <col min="7418" max="7418" width="3.5703125" style="1" customWidth="1"/>
    <col min="7419" max="7419" width="1.42578125" style="1" customWidth="1"/>
    <col min="7420" max="7420" width="29.28515625" style="1" customWidth="1"/>
    <col min="7421" max="7421" width="8.42578125" style="1" customWidth="1"/>
    <col min="7422" max="7431" width="22.85546875" style="1" customWidth="1"/>
    <col min="7432" max="7432" width="21.140625" style="1" customWidth="1"/>
    <col min="7433" max="7433" width="22.85546875" style="1" customWidth="1"/>
    <col min="7434" max="7434" width="10.7109375" style="1" customWidth="1"/>
    <col min="7435" max="7435" width="12.140625" style="1" customWidth="1"/>
    <col min="7436" max="7436" width="20.140625" style="1" bestFit="1" customWidth="1"/>
    <col min="7437" max="7437" width="1" style="1" customWidth="1"/>
    <col min="7438" max="7673" width="10.85546875" style="1"/>
    <col min="7674" max="7674" width="3.5703125" style="1" customWidth="1"/>
    <col min="7675" max="7675" width="1.42578125" style="1" customWidth="1"/>
    <col min="7676" max="7676" width="29.28515625" style="1" customWidth="1"/>
    <col min="7677" max="7677" width="8.42578125" style="1" customWidth="1"/>
    <col min="7678" max="7687" width="22.85546875" style="1" customWidth="1"/>
    <col min="7688" max="7688" width="21.140625" style="1" customWidth="1"/>
    <col min="7689" max="7689" width="22.85546875" style="1" customWidth="1"/>
    <col min="7690" max="7690" width="10.7109375" style="1" customWidth="1"/>
    <col min="7691" max="7691" width="12.140625" style="1" customWidth="1"/>
    <col min="7692" max="7692" width="20.140625" style="1" bestFit="1" customWidth="1"/>
    <col min="7693" max="7693" width="1" style="1" customWidth="1"/>
    <col min="7694" max="7929" width="10.85546875" style="1"/>
    <col min="7930" max="7930" width="3.5703125" style="1" customWidth="1"/>
    <col min="7931" max="7931" width="1.42578125" style="1" customWidth="1"/>
    <col min="7932" max="7932" width="29.28515625" style="1" customWidth="1"/>
    <col min="7933" max="7933" width="8.42578125" style="1" customWidth="1"/>
    <col min="7934" max="7943" width="22.85546875" style="1" customWidth="1"/>
    <col min="7944" max="7944" width="21.140625" style="1" customWidth="1"/>
    <col min="7945" max="7945" width="22.85546875" style="1" customWidth="1"/>
    <col min="7946" max="7946" width="10.7109375" style="1" customWidth="1"/>
    <col min="7947" max="7947" width="12.140625" style="1" customWidth="1"/>
    <col min="7948" max="7948" width="20.140625" style="1" bestFit="1" customWidth="1"/>
    <col min="7949" max="7949" width="1" style="1" customWidth="1"/>
    <col min="7950" max="8185" width="10.85546875" style="1"/>
    <col min="8186" max="8186" width="3.5703125" style="1" customWidth="1"/>
    <col min="8187" max="8187" width="1.42578125" style="1" customWidth="1"/>
    <col min="8188" max="8188" width="29.28515625" style="1" customWidth="1"/>
    <col min="8189" max="8189" width="8.42578125" style="1" customWidth="1"/>
    <col min="8190" max="8199" width="22.85546875" style="1" customWidth="1"/>
    <col min="8200" max="8200" width="21.140625" style="1" customWidth="1"/>
    <col min="8201" max="8201" width="22.85546875" style="1" customWidth="1"/>
    <col min="8202" max="8202" width="10.7109375" style="1" customWidth="1"/>
    <col min="8203" max="8203" width="12.140625" style="1" customWidth="1"/>
    <col min="8204" max="8204" width="20.140625" style="1" bestFit="1" customWidth="1"/>
    <col min="8205" max="8205" width="1" style="1" customWidth="1"/>
    <col min="8206" max="8441" width="10.85546875" style="1"/>
    <col min="8442" max="8442" width="3.5703125" style="1" customWidth="1"/>
    <col min="8443" max="8443" width="1.42578125" style="1" customWidth="1"/>
    <col min="8444" max="8444" width="29.28515625" style="1" customWidth="1"/>
    <col min="8445" max="8445" width="8.42578125" style="1" customWidth="1"/>
    <col min="8446" max="8455" width="22.85546875" style="1" customWidth="1"/>
    <col min="8456" max="8456" width="21.140625" style="1" customWidth="1"/>
    <col min="8457" max="8457" width="22.85546875" style="1" customWidth="1"/>
    <col min="8458" max="8458" width="10.7109375" style="1" customWidth="1"/>
    <col min="8459" max="8459" width="12.140625" style="1" customWidth="1"/>
    <col min="8460" max="8460" width="20.140625" style="1" bestFit="1" customWidth="1"/>
    <col min="8461" max="8461" width="1" style="1" customWidth="1"/>
    <col min="8462" max="8697" width="10.85546875" style="1"/>
    <col min="8698" max="8698" width="3.5703125" style="1" customWidth="1"/>
    <col min="8699" max="8699" width="1.42578125" style="1" customWidth="1"/>
    <col min="8700" max="8700" width="29.28515625" style="1" customWidth="1"/>
    <col min="8701" max="8701" width="8.42578125" style="1" customWidth="1"/>
    <col min="8702" max="8711" width="22.85546875" style="1" customWidth="1"/>
    <col min="8712" max="8712" width="21.140625" style="1" customWidth="1"/>
    <col min="8713" max="8713" width="22.85546875" style="1" customWidth="1"/>
    <col min="8714" max="8714" width="10.7109375" style="1" customWidth="1"/>
    <col min="8715" max="8715" width="12.140625" style="1" customWidth="1"/>
    <col min="8716" max="8716" width="20.140625" style="1" bestFit="1" customWidth="1"/>
    <col min="8717" max="8717" width="1" style="1" customWidth="1"/>
    <col min="8718" max="8953" width="10.85546875" style="1"/>
    <col min="8954" max="8954" width="3.5703125" style="1" customWidth="1"/>
    <col min="8955" max="8955" width="1.42578125" style="1" customWidth="1"/>
    <col min="8956" max="8956" width="29.28515625" style="1" customWidth="1"/>
    <col min="8957" max="8957" width="8.42578125" style="1" customWidth="1"/>
    <col min="8958" max="8967" width="22.85546875" style="1" customWidth="1"/>
    <col min="8968" max="8968" width="21.140625" style="1" customWidth="1"/>
    <col min="8969" max="8969" width="22.85546875" style="1" customWidth="1"/>
    <col min="8970" max="8970" width="10.7109375" style="1" customWidth="1"/>
    <col min="8971" max="8971" width="12.140625" style="1" customWidth="1"/>
    <col min="8972" max="8972" width="20.140625" style="1" bestFit="1" customWidth="1"/>
    <col min="8973" max="8973" width="1" style="1" customWidth="1"/>
    <col min="8974" max="9209" width="10.85546875" style="1"/>
    <col min="9210" max="9210" width="3.5703125" style="1" customWidth="1"/>
    <col min="9211" max="9211" width="1.42578125" style="1" customWidth="1"/>
    <col min="9212" max="9212" width="29.28515625" style="1" customWidth="1"/>
    <col min="9213" max="9213" width="8.42578125" style="1" customWidth="1"/>
    <col min="9214" max="9223" width="22.85546875" style="1" customWidth="1"/>
    <col min="9224" max="9224" width="21.140625" style="1" customWidth="1"/>
    <col min="9225" max="9225" width="22.85546875" style="1" customWidth="1"/>
    <col min="9226" max="9226" width="10.7109375" style="1" customWidth="1"/>
    <col min="9227" max="9227" width="12.140625" style="1" customWidth="1"/>
    <col min="9228" max="9228" width="20.140625" style="1" bestFit="1" customWidth="1"/>
    <col min="9229" max="9229" width="1" style="1" customWidth="1"/>
    <col min="9230" max="9465" width="10.85546875" style="1"/>
    <col min="9466" max="9466" width="3.5703125" style="1" customWidth="1"/>
    <col min="9467" max="9467" width="1.42578125" style="1" customWidth="1"/>
    <col min="9468" max="9468" width="29.28515625" style="1" customWidth="1"/>
    <col min="9469" max="9469" width="8.42578125" style="1" customWidth="1"/>
    <col min="9470" max="9479" width="22.85546875" style="1" customWidth="1"/>
    <col min="9480" max="9480" width="21.140625" style="1" customWidth="1"/>
    <col min="9481" max="9481" width="22.85546875" style="1" customWidth="1"/>
    <col min="9482" max="9482" width="10.7109375" style="1" customWidth="1"/>
    <col min="9483" max="9483" width="12.140625" style="1" customWidth="1"/>
    <col min="9484" max="9484" width="20.140625" style="1" bestFit="1" customWidth="1"/>
    <col min="9485" max="9485" width="1" style="1" customWidth="1"/>
    <col min="9486" max="9721" width="10.85546875" style="1"/>
    <col min="9722" max="9722" width="3.5703125" style="1" customWidth="1"/>
    <col min="9723" max="9723" width="1.42578125" style="1" customWidth="1"/>
    <col min="9724" max="9724" width="29.28515625" style="1" customWidth="1"/>
    <col min="9725" max="9725" width="8.42578125" style="1" customWidth="1"/>
    <col min="9726" max="9735" width="22.85546875" style="1" customWidth="1"/>
    <col min="9736" max="9736" width="21.140625" style="1" customWidth="1"/>
    <col min="9737" max="9737" width="22.85546875" style="1" customWidth="1"/>
    <col min="9738" max="9738" width="10.7109375" style="1" customWidth="1"/>
    <col min="9739" max="9739" width="12.140625" style="1" customWidth="1"/>
    <col min="9740" max="9740" width="20.140625" style="1" bestFit="1" customWidth="1"/>
    <col min="9741" max="9741" width="1" style="1" customWidth="1"/>
    <col min="9742" max="9977" width="10.85546875" style="1"/>
    <col min="9978" max="9978" width="3.5703125" style="1" customWidth="1"/>
    <col min="9979" max="9979" width="1.42578125" style="1" customWidth="1"/>
    <col min="9980" max="9980" width="29.28515625" style="1" customWidth="1"/>
    <col min="9981" max="9981" width="8.42578125" style="1" customWidth="1"/>
    <col min="9982" max="9991" width="22.85546875" style="1" customWidth="1"/>
    <col min="9992" max="9992" width="21.140625" style="1" customWidth="1"/>
    <col min="9993" max="9993" width="22.85546875" style="1" customWidth="1"/>
    <col min="9994" max="9994" width="10.7109375" style="1" customWidth="1"/>
    <col min="9995" max="9995" width="12.140625" style="1" customWidth="1"/>
    <col min="9996" max="9996" width="20.140625" style="1" bestFit="1" customWidth="1"/>
    <col min="9997" max="9997" width="1" style="1" customWidth="1"/>
    <col min="9998" max="10233" width="10.85546875" style="1"/>
    <col min="10234" max="10234" width="3.5703125" style="1" customWidth="1"/>
    <col min="10235" max="10235" width="1.42578125" style="1" customWidth="1"/>
    <col min="10236" max="10236" width="29.28515625" style="1" customWidth="1"/>
    <col min="10237" max="10237" width="8.42578125" style="1" customWidth="1"/>
    <col min="10238" max="10247" width="22.85546875" style="1" customWidth="1"/>
    <col min="10248" max="10248" width="21.140625" style="1" customWidth="1"/>
    <col min="10249" max="10249" width="22.85546875" style="1" customWidth="1"/>
    <col min="10250" max="10250" width="10.7109375" style="1" customWidth="1"/>
    <col min="10251" max="10251" width="12.140625" style="1" customWidth="1"/>
    <col min="10252" max="10252" width="20.140625" style="1" bestFit="1" customWidth="1"/>
    <col min="10253" max="10253" width="1" style="1" customWidth="1"/>
    <col min="10254" max="10489" width="10.85546875" style="1"/>
    <col min="10490" max="10490" width="3.5703125" style="1" customWidth="1"/>
    <col min="10491" max="10491" width="1.42578125" style="1" customWidth="1"/>
    <col min="10492" max="10492" width="29.28515625" style="1" customWidth="1"/>
    <col min="10493" max="10493" width="8.42578125" style="1" customWidth="1"/>
    <col min="10494" max="10503" width="22.85546875" style="1" customWidth="1"/>
    <col min="10504" max="10504" width="21.140625" style="1" customWidth="1"/>
    <col min="10505" max="10505" width="22.85546875" style="1" customWidth="1"/>
    <col min="10506" max="10506" width="10.7109375" style="1" customWidth="1"/>
    <col min="10507" max="10507" width="12.140625" style="1" customWidth="1"/>
    <col min="10508" max="10508" width="20.140625" style="1" bestFit="1" customWidth="1"/>
    <col min="10509" max="10509" width="1" style="1" customWidth="1"/>
    <col min="10510" max="10745" width="10.85546875" style="1"/>
    <col min="10746" max="10746" width="3.5703125" style="1" customWidth="1"/>
    <col min="10747" max="10747" width="1.42578125" style="1" customWidth="1"/>
    <col min="10748" max="10748" width="29.28515625" style="1" customWidth="1"/>
    <col min="10749" max="10749" width="8.42578125" style="1" customWidth="1"/>
    <col min="10750" max="10759" width="22.85546875" style="1" customWidth="1"/>
    <col min="10760" max="10760" width="21.140625" style="1" customWidth="1"/>
    <col min="10761" max="10761" width="22.85546875" style="1" customWidth="1"/>
    <col min="10762" max="10762" width="10.7109375" style="1" customWidth="1"/>
    <col min="10763" max="10763" width="12.140625" style="1" customWidth="1"/>
    <col min="10764" max="10764" width="20.140625" style="1" bestFit="1" customWidth="1"/>
    <col min="10765" max="10765" width="1" style="1" customWidth="1"/>
    <col min="10766" max="11001" width="10.85546875" style="1"/>
    <col min="11002" max="11002" width="3.5703125" style="1" customWidth="1"/>
    <col min="11003" max="11003" width="1.42578125" style="1" customWidth="1"/>
    <col min="11004" max="11004" width="29.28515625" style="1" customWidth="1"/>
    <col min="11005" max="11005" width="8.42578125" style="1" customWidth="1"/>
    <col min="11006" max="11015" width="22.85546875" style="1" customWidth="1"/>
    <col min="11016" max="11016" width="21.140625" style="1" customWidth="1"/>
    <col min="11017" max="11017" width="22.85546875" style="1" customWidth="1"/>
    <col min="11018" max="11018" width="10.7109375" style="1" customWidth="1"/>
    <col min="11019" max="11019" width="12.140625" style="1" customWidth="1"/>
    <col min="11020" max="11020" width="20.140625" style="1" bestFit="1" customWidth="1"/>
    <col min="11021" max="11021" width="1" style="1" customWidth="1"/>
    <col min="11022" max="11257" width="10.85546875" style="1"/>
    <col min="11258" max="11258" width="3.5703125" style="1" customWidth="1"/>
    <col min="11259" max="11259" width="1.42578125" style="1" customWidth="1"/>
    <col min="11260" max="11260" width="29.28515625" style="1" customWidth="1"/>
    <col min="11261" max="11261" width="8.42578125" style="1" customWidth="1"/>
    <col min="11262" max="11271" width="22.85546875" style="1" customWidth="1"/>
    <col min="11272" max="11272" width="21.140625" style="1" customWidth="1"/>
    <col min="11273" max="11273" width="22.85546875" style="1" customWidth="1"/>
    <col min="11274" max="11274" width="10.7109375" style="1" customWidth="1"/>
    <col min="11275" max="11275" width="12.140625" style="1" customWidth="1"/>
    <col min="11276" max="11276" width="20.140625" style="1" bestFit="1" customWidth="1"/>
    <col min="11277" max="11277" width="1" style="1" customWidth="1"/>
    <col min="11278" max="11513" width="10.85546875" style="1"/>
    <col min="11514" max="11514" width="3.5703125" style="1" customWidth="1"/>
    <col min="11515" max="11515" width="1.42578125" style="1" customWidth="1"/>
    <col min="11516" max="11516" width="29.28515625" style="1" customWidth="1"/>
    <col min="11517" max="11517" width="8.42578125" style="1" customWidth="1"/>
    <col min="11518" max="11527" width="22.85546875" style="1" customWidth="1"/>
    <col min="11528" max="11528" width="21.140625" style="1" customWidth="1"/>
    <col min="11529" max="11529" width="22.85546875" style="1" customWidth="1"/>
    <col min="11530" max="11530" width="10.7109375" style="1" customWidth="1"/>
    <col min="11531" max="11531" width="12.140625" style="1" customWidth="1"/>
    <col min="11532" max="11532" width="20.140625" style="1" bestFit="1" customWidth="1"/>
    <col min="11533" max="11533" width="1" style="1" customWidth="1"/>
    <col min="11534" max="11769" width="10.85546875" style="1"/>
    <col min="11770" max="11770" width="3.5703125" style="1" customWidth="1"/>
    <col min="11771" max="11771" width="1.42578125" style="1" customWidth="1"/>
    <col min="11772" max="11772" width="29.28515625" style="1" customWidth="1"/>
    <col min="11773" max="11773" width="8.42578125" style="1" customWidth="1"/>
    <col min="11774" max="11783" width="22.85546875" style="1" customWidth="1"/>
    <col min="11784" max="11784" width="21.140625" style="1" customWidth="1"/>
    <col min="11785" max="11785" width="22.85546875" style="1" customWidth="1"/>
    <col min="11786" max="11786" width="10.7109375" style="1" customWidth="1"/>
    <col min="11787" max="11787" width="12.140625" style="1" customWidth="1"/>
    <col min="11788" max="11788" width="20.140625" style="1" bestFit="1" customWidth="1"/>
    <col min="11789" max="11789" width="1" style="1" customWidth="1"/>
    <col min="11790" max="12025" width="10.85546875" style="1"/>
    <col min="12026" max="12026" width="3.5703125" style="1" customWidth="1"/>
    <col min="12027" max="12027" width="1.42578125" style="1" customWidth="1"/>
    <col min="12028" max="12028" width="29.28515625" style="1" customWidth="1"/>
    <col min="12029" max="12029" width="8.42578125" style="1" customWidth="1"/>
    <col min="12030" max="12039" width="22.85546875" style="1" customWidth="1"/>
    <col min="12040" max="12040" width="21.140625" style="1" customWidth="1"/>
    <col min="12041" max="12041" width="22.85546875" style="1" customWidth="1"/>
    <col min="12042" max="12042" width="10.7109375" style="1" customWidth="1"/>
    <col min="12043" max="12043" width="12.140625" style="1" customWidth="1"/>
    <col min="12044" max="12044" width="20.140625" style="1" bestFit="1" customWidth="1"/>
    <col min="12045" max="12045" width="1" style="1" customWidth="1"/>
    <col min="12046" max="12281" width="10.85546875" style="1"/>
    <col min="12282" max="12282" width="3.5703125" style="1" customWidth="1"/>
    <col min="12283" max="12283" width="1.42578125" style="1" customWidth="1"/>
    <col min="12284" max="12284" width="29.28515625" style="1" customWidth="1"/>
    <col min="12285" max="12285" width="8.42578125" style="1" customWidth="1"/>
    <col min="12286" max="12295" width="22.85546875" style="1" customWidth="1"/>
    <col min="12296" max="12296" width="21.140625" style="1" customWidth="1"/>
    <col min="12297" max="12297" width="22.85546875" style="1" customWidth="1"/>
    <col min="12298" max="12298" width="10.7109375" style="1" customWidth="1"/>
    <col min="12299" max="12299" width="12.140625" style="1" customWidth="1"/>
    <col min="12300" max="12300" width="20.140625" style="1" bestFit="1" customWidth="1"/>
    <col min="12301" max="12301" width="1" style="1" customWidth="1"/>
    <col min="12302" max="12537" width="10.85546875" style="1"/>
    <col min="12538" max="12538" width="3.5703125" style="1" customWidth="1"/>
    <col min="12539" max="12539" width="1.42578125" style="1" customWidth="1"/>
    <col min="12540" max="12540" width="29.28515625" style="1" customWidth="1"/>
    <col min="12541" max="12541" width="8.42578125" style="1" customWidth="1"/>
    <col min="12542" max="12551" width="22.85546875" style="1" customWidth="1"/>
    <col min="12552" max="12552" width="21.140625" style="1" customWidth="1"/>
    <col min="12553" max="12553" width="22.85546875" style="1" customWidth="1"/>
    <col min="12554" max="12554" width="10.7109375" style="1" customWidth="1"/>
    <col min="12555" max="12555" width="12.140625" style="1" customWidth="1"/>
    <col min="12556" max="12556" width="20.140625" style="1" bestFit="1" customWidth="1"/>
    <col min="12557" max="12557" width="1" style="1" customWidth="1"/>
    <col min="12558" max="12793" width="10.85546875" style="1"/>
    <col min="12794" max="12794" width="3.5703125" style="1" customWidth="1"/>
    <col min="12795" max="12795" width="1.42578125" style="1" customWidth="1"/>
    <col min="12796" max="12796" width="29.28515625" style="1" customWidth="1"/>
    <col min="12797" max="12797" width="8.42578125" style="1" customWidth="1"/>
    <col min="12798" max="12807" width="22.85546875" style="1" customWidth="1"/>
    <col min="12808" max="12808" width="21.140625" style="1" customWidth="1"/>
    <col min="12809" max="12809" width="22.85546875" style="1" customWidth="1"/>
    <col min="12810" max="12810" width="10.7109375" style="1" customWidth="1"/>
    <col min="12811" max="12811" width="12.140625" style="1" customWidth="1"/>
    <col min="12812" max="12812" width="20.140625" style="1" bestFit="1" customWidth="1"/>
    <col min="12813" max="12813" width="1" style="1" customWidth="1"/>
    <col min="12814" max="13049" width="10.85546875" style="1"/>
    <col min="13050" max="13050" width="3.5703125" style="1" customWidth="1"/>
    <col min="13051" max="13051" width="1.42578125" style="1" customWidth="1"/>
    <col min="13052" max="13052" width="29.28515625" style="1" customWidth="1"/>
    <col min="13053" max="13053" width="8.42578125" style="1" customWidth="1"/>
    <col min="13054" max="13063" width="22.85546875" style="1" customWidth="1"/>
    <col min="13064" max="13064" width="21.140625" style="1" customWidth="1"/>
    <col min="13065" max="13065" width="22.85546875" style="1" customWidth="1"/>
    <col min="13066" max="13066" width="10.7109375" style="1" customWidth="1"/>
    <col min="13067" max="13067" width="12.140625" style="1" customWidth="1"/>
    <col min="13068" max="13068" width="20.140625" style="1" bestFit="1" customWidth="1"/>
    <col min="13069" max="13069" width="1" style="1" customWidth="1"/>
    <col min="13070" max="13305" width="10.85546875" style="1"/>
    <col min="13306" max="13306" width="3.5703125" style="1" customWidth="1"/>
    <col min="13307" max="13307" width="1.42578125" style="1" customWidth="1"/>
    <col min="13308" max="13308" width="29.28515625" style="1" customWidth="1"/>
    <col min="13309" max="13309" width="8.42578125" style="1" customWidth="1"/>
    <col min="13310" max="13319" width="22.85546875" style="1" customWidth="1"/>
    <col min="13320" max="13320" width="21.140625" style="1" customWidth="1"/>
    <col min="13321" max="13321" width="22.85546875" style="1" customWidth="1"/>
    <col min="13322" max="13322" width="10.7109375" style="1" customWidth="1"/>
    <col min="13323" max="13323" width="12.140625" style="1" customWidth="1"/>
    <col min="13324" max="13324" width="20.140625" style="1" bestFit="1" customWidth="1"/>
    <col min="13325" max="13325" width="1" style="1" customWidth="1"/>
    <col min="13326" max="13561" width="10.85546875" style="1"/>
    <col min="13562" max="13562" width="3.5703125" style="1" customWidth="1"/>
    <col min="13563" max="13563" width="1.42578125" style="1" customWidth="1"/>
    <col min="13564" max="13564" width="29.28515625" style="1" customWidth="1"/>
    <col min="13565" max="13565" width="8.42578125" style="1" customWidth="1"/>
    <col min="13566" max="13575" width="22.85546875" style="1" customWidth="1"/>
    <col min="13576" max="13576" width="21.140625" style="1" customWidth="1"/>
    <col min="13577" max="13577" width="22.85546875" style="1" customWidth="1"/>
    <col min="13578" max="13578" width="10.7109375" style="1" customWidth="1"/>
    <col min="13579" max="13579" width="12.140625" style="1" customWidth="1"/>
    <col min="13580" max="13580" width="20.140625" style="1" bestFit="1" customWidth="1"/>
    <col min="13581" max="13581" width="1" style="1" customWidth="1"/>
    <col min="13582" max="13817" width="10.85546875" style="1"/>
    <col min="13818" max="13818" width="3.5703125" style="1" customWidth="1"/>
    <col min="13819" max="13819" width="1.42578125" style="1" customWidth="1"/>
    <col min="13820" max="13820" width="29.28515625" style="1" customWidth="1"/>
    <col min="13821" max="13821" width="8.42578125" style="1" customWidth="1"/>
    <col min="13822" max="13831" width="22.85546875" style="1" customWidth="1"/>
    <col min="13832" max="13832" width="21.140625" style="1" customWidth="1"/>
    <col min="13833" max="13833" width="22.85546875" style="1" customWidth="1"/>
    <col min="13834" max="13834" width="10.7109375" style="1" customWidth="1"/>
    <col min="13835" max="13835" width="12.140625" style="1" customWidth="1"/>
    <col min="13836" max="13836" width="20.140625" style="1" bestFit="1" customWidth="1"/>
    <col min="13837" max="13837" width="1" style="1" customWidth="1"/>
    <col min="13838" max="14073" width="10.85546875" style="1"/>
    <col min="14074" max="14074" width="3.5703125" style="1" customWidth="1"/>
    <col min="14075" max="14075" width="1.42578125" style="1" customWidth="1"/>
    <col min="14076" max="14076" width="29.28515625" style="1" customWidth="1"/>
    <col min="14077" max="14077" width="8.42578125" style="1" customWidth="1"/>
    <col min="14078" max="14087" width="22.85546875" style="1" customWidth="1"/>
    <col min="14088" max="14088" width="21.140625" style="1" customWidth="1"/>
    <col min="14089" max="14089" width="22.85546875" style="1" customWidth="1"/>
    <col min="14090" max="14090" width="10.7109375" style="1" customWidth="1"/>
    <col min="14091" max="14091" width="12.140625" style="1" customWidth="1"/>
    <col min="14092" max="14092" width="20.140625" style="1" bestFit="1" customWidth="1"/>
    <col min="14093" max="14093" width="1" style="1" customWidth="1"/>
    <col min="14094" max="14329" width="10.85546875" style="1"/>
    <col min="14330" max="14330" width="3.5703125" style="1" customWidth="1"/>
    <col min="14331" max="14331" width="1.42578125" style="1" customWidth="1"/>
    <col min="14332" max="14332" width="29.28515625" style="1" customWidth="1"/>
    <col min="14333" max="14333" width="8.42578125" style="1" customWidth="1"/>
    <col min="14334" max="14343" width="22.85546875" style="1" customWidth="1"/>
    <col min="14344" max="14344" width="21.140625" style="1" customWidth="1"/>
    <col min="14345" max="14345" width="22.85546875" style="1" customWidth="1"/>
    <col min="14346" max="14346" width="10.7109375" style="1" customWidth="1"/>
    <col min="14347" max="14347" width="12.140625" style="1" customWidth="1"/>
    <col min="14348" max="14348" width="20.140625" style="1" bestFit="1" customWidth="1"/>
    <col min="14349" max="14349" width="1" style="1" customWidth="1"/>
    <col min="14350" max="14585" width="10.85546875" style="1"/>
    <col min="14586" max="14586" width="3.5703125" style="1" customWidth="1"/>
    <col min="14587" max="14587" width="1.42578125" style="1" customWidth="1"/>
    <col min="14588" max="14588" width="29.28515625" style="1" customWidth="1"/>
    <col min="14589" max="14589" width="8.42578125" style="1" customWidth="1"/>
    <col min="14590" max="14599" width="22.85546875" style="1" customWidth="1"/>
    <col min="14600" max="14600" width="21.140625" style="1" customWidth="1"/>
    <col min="14601" max="14601" width="22.85546875" style="1" customWidth="1"/>
    <col min="14602" max="14602" width="10.7109375" style="1" customWidth="1"/>
    <col min="14603" max="14603" width="12.140625" style="1" customWidth="1"/>
    <col min="14604" max="14604" width="20.140625" style="1" bestFit="1" customWidth="1"/>
    <col min="14605" max="14605" width="1" style="1" customWidth="1"/>
    <col min="14606" max="14841" width="10.85546875" style="1"/>
    <col min="14842" max="14842" width="3.5703125" style="1" customWidth="1"/>
    <col min="14843" max="14843" width="1.42578125" style="1" customWidth="1"/>
    <col min="14844" max="14844" width="29.28515625" style="1" customWidth="1"/>
    <col min="14845" max="14845" width="8.42578125" style="1" customWidth="1"/>
    <col min="14846" max="14855" width="22.85546875" style="1" customWidth="1"/>
    <col min="14856" max="14856" width="21.140625" style="1" customWidth="1"/>
    <col min="14857" max="14857" width="22.85546875" style="1" customWidth="1"/>
    <col min="14858" max="14858" width="10.7109375" style="1" customWidth="1"/>
    <col min="14859" max="14859" width="12.140625" style="1" customWidth="1"/>
    <col min="14860" max="14860" width="20.140625" style="1" bestFit="1" customWidth="1"/>
    <col min="14861" max="14861" width="1" style="1" customWidth="1"/>
    <col min="14862" max="15097" width="10.85546875" style="1"/>
    <col min="15098" max="15098" width="3.5703125" style="1" customWidth="1"/>
    <col min="15099" max="15099" width="1.42578125" style="1" customWidth="1"/>
    <col min="15100" max="15100" width="29.28515625" style="1" customWidth="1"/>
    <col min="15101" max="15101" width="8.42578125" style="1" customWidth="1"/>
    <col min="15102" max="15111" width="22.85546875" style="1" customWidth="1"/>
    <col min="15112" max="15112" width="21.140625" style="1" customWidth="1"/>
    <col min="15113" max="15113" width="22.85546875" style="1" customWidth="1"/>
    <col min="15114" max="15114" width="10.7109375" style="1" customWidth="1"/>
    <col min="15115" max="15115" width="12.140625" style="1" customWidth="1"/>
    <col min="15116" max="15116" width="20.140625" style="1" bestFit="1" customWidth="1"/>
    <col min="15117" max="15117" width="1" style="1" customWidth="1"/>
    <col min="15118" max="15353" width="10.85546875" style="1"/>
    <col min="15354" max="15354" width="3.5703125" style="1" customWidth="1"/>
    <col min="15355" max="15355" width="1.42578125" style="1" customWidth="1"/>
    <col min="15356" max="15356" width="29.28515625" style="1" customWidth="1"/>
    <col min="15357" max="15357" width="8.42578125" style="1" customWidth="1"/>
    <col min="15358" max="15367" width="22.85546875" style="1" customWidth="1"/>
    <col min="15368" max="15368" width="21.140625" style="1" customWidth="1"/>
    <col min="15369" max="15369" width="22.85546875" style="1" customWidth="1"/>
    <col min="15370" max="15370" width="10.7109375" style="1" customWidth="1"/>
    <col min="15371" max="15371" width="12.140625" style="1" customWidth="1"/>
    <col min="15372" max="15372" width="20.140625" style="1" bestFit="1" customWidth="1"/>
    <col min="15373" max="15373" width="1" style="1" customWidth="1"/>
    <col min="15374" max="15609" width="10.85546875" style="1"/>
    <col min="15610" max="15610" width="3.5703125" style="1" customWidth="1"/>
    <col min="15611" max="15611" width="1.42578125" style="1" customWidth="1"/>
    <col min="15612" max="15612" width="29.28515625" style="1" customWidth="1"/>
    <col min="15613" max="15613" width="8.42578125" style="1" customWidth="1"/>
    <col min="15614" max="15623" width="22.85546875" style="1" customWidth="1"/>
    <col min="15624" max="15624" width="21.140625" style="1" customWidth="1"/>
    <col min="15625" max="15625" width="22.85546875" style="1" customWidth="1"/>
    <col min="15626" max="15626" width="10.7109375" style="1" customWidth="1"/>
    <col min="15627" max="15627" width="12.140625" style="1" customWidth="1"/>
    <col min="15628" max="15628" width="20.140625" style="1" bestFit="1" customWidth="1"/>
    <col min="15629" max="15629" width="1" style="1" customWidth="1"/>
    <col min="15630" max="15865" width="10.85546875" style="1"/>
    <col min="15866" max="15866" width="3.5703125" style="1" customWidth="1"/>
    <col min="15867" max="15867" width="1.42578125" style="1" customWidth="1"/>
    <col min="15868" max="15868" width="29.28515625" style="1" customWidth="1"/>
    <col min="15869" max="15869" width="8.42578125" style="1" customWidth="1"/>
    <col min="15870" max="15879" width="22.85546875" style="1" customWidth="1"/>
    <col min="15880" max="15880" width="21.140625" style="1" customWidth="1"/>
    <col min="15881" max="15881" width="22.85546875" style="1" customWidth="1"/>
    <col min="15882" max="15882" width="10.7109375" style="1" customWidth="1"/>
    <col min="15883" max="15883" width="12.140625" style="1" customWidth="1"/>
    <col min="15884" max="15884" width="20.140625" style="1" bestFit="1" customWidth="1"/>
    <col min="15885" max="15885" width="1" style="1" customWidth="1"/>
    <col min="15886" max="16121" width="10.85546875" style="1"/>
    <col min="16122" max="16122" width="3.5703125" style="1" customWidth="1"/>
    <col min="16123" max="16123" width="1.42578125" style="1" customWidth="1"/>
    <col min="16124" max="16124" width="29.28515625" style="1" customWidth="1"/>
    <col min="16125" max="16125" width="8.42578125" style="1" customWidth="1"/>
    <col min="16126" max="16135" width="22.85546875" style="1" customWidth="1"/>
    <col min="16136" max="16136" width="21.140625" style="1" customWidth="1"/>
    <col min="16137" max="16137" width="22.85546875" style="1" customWidth="1"/>
    <col min="16138" max="16138" width="10.7109375" style="1" customWidth="1"/>
    <col min="16139" max="16139" width="12.140625" style="1" customWidth="1"/>
    <col min="16140" max="16140" width="20.140625" style="1" bestFit="1" customWidth="1"/>
    <col min="16141" max="16141" width="1" style="1" customWidth="1"/>
    <col min="16142" max="16384" width="10.85546875" style="1"/>
  </cols>
  <sheetData>
    <row r="1" spans="1:15" ht="6.95" customHeight="1"/>
    <row r="2" spans="1:15" ht="33" customHeight="1">
      <c r="A2" s="3"/>
      <c r="B2" s="512" t="s">
        <v>188</v>
      </c>
      <c r="C2" s="512"/>
      <c r="D2" s="512"/>
      <c r="E2" s="512"/>
      <c r="F2" s="512"/>
      <c r="G2" s="512"/>
      <c r="H2" s="512"/>
      <c r="I2" s="512"/>
      <c r="J2" s="512"/>
      <c r="K2" s="512"/>
      <c r="L2" s="512"/>
      <c r="M2" s="512"/>
      <c r="N2" s="512"/>
    </row>
    <row r="3" spans="1:15" ht="3.95" customHeight="1" thickBot="1"/>
    <row r="4" spans="1:15" ht="21" customHeight="1">
      <c r="B4" s="87"/>
      <c r="C4" s="78" t="s">
        <v>60</v>
      </c>
      <c r="D4" s="88"/>
      <c r="E4" s="88"/>
      <c r="F4" s="88"/>
      <c r="G4" s="88"/>
      <c r="H4" s="88"/>
      <c r="I4" s="88"/>
      <c r="J4" s="88"/>
      <c r="K4" s="89"/>
      <c r="L4" s="90"/>
      <c r="M4" s="91"/>
      <c r="N4" s="7"/>
      <c r="O4" s="30"/>
    </row>
    <row r="5" spans="1:15" ht="19.5" customHeight="1">
      <c r="A5" s="34"/>
      <c r="B5" s="8"/>
      <c r="C5" s="9" t="s">
        <v>167</v>
      </c>
      <c r="D5" s="16"/>
      <c r="E5" s="92"/>
      <c r="F5" s="9"/>
      <c r="G5" s="9"/>
      <c r="H5" s="9"/>
      <c r="I5" s="9"/>
      <c r="J5" s="9"/>
      <c r="K5" s="9"/>
      <c r="L5" s="9"/>
      <c r="M5" s="17"/>
      <c r="N5" s="15"/>
      <c r="O5" s="30"/>
    </row>
    <row r="6" spans="1:15" ht="5.45" customHeight="1" thickBot="1">
      <c r="B6" s="20"/>
      <c r="C6" s="316"/>
      <c r="D6" s="21"/>
      <c r="E6" s="22"/>
      <c r="F6" s="21"/>
      <c r="G6" s="21"/>
      <c r="H6" s="21"/>
      <c r="I6" s="21"/>
      <c r="J6" s="21"/>
      <c r="K6" s="21"/>
      <c r="L6" s="21"/>
      <c r="M6" s="21"/>
      <c r="N6" s="23"/>
      <c r="O6" s="30"/>
    </row>
    <row r="7" spans="1:15" ht="18.75" thickBot="1">
      <c r="B7" s="24" t="s">
        <v>0</v>
      </c>
      <c r="O7" s="30"/>
    </row>
    <row r="8" spans="1:15" ht="15.75">
      <c r="B8" s="25" t="s">
        <v>1</v>
      </c>
      <c r="C8" s="317"/>
      <c r="D8" s="318"/>
      <c r="E8" s="319"/>
      <c r="F8" s="318"/>
      <c r="G8" s="318"/>
      <c r="H8" s="318"/>
      <c r="I8" s="320"/>
      <c r="J8" s="318"/>
      <c r="K8" s="318"/>
      <c r="L8" s="318"/>
      <c r="M8" s="318"/>
      <c r="N8" s="26"/>
    </row>
    <row r="9" spans="1:15" ht="15.75">
      <c r="B9" s="27"/>
      <c r="C9" s="513" t="s">
        <v>2</v>
      </c>
      <c r="D9" s="513"/>
      <c r="E9" s="513"/>
      <c r="F9" s="513"/>
      <c r="G9" s="513"/>
      <c r="J9" s="321" t="s">
        <v>10</v>
      </c>
      <c r="L9" s="322"/>
      <c r="M9" s="323"/>
      <c r="N9" s="34"/>
    </row>
    <row r="10" spans="1:15" ht="27" customHeight="1">
      <c r="B10" s="33"/>
      <c r="D10" s="2"/>
      <c r="E10" s="167" t="s">
        <v>137</v>
      </c>
      <c r="F10" s="167" t="s">
        <v>133</v>
      </c>
      <c r="G10" s="167" t="s">
        <v>143</v>
      </c>
      <c r="L10" s="40" t="s">
        <v>12</v>
      </c>
      <c r="M10" s="324"/>
      <c r="N10" s="34"/>
    </row>
    <row r="11" spans="1:15" ht="15">
      <c r="B11" s="35"/>
      <c r="C11" s="274" t="s">
        <v>5</v>
      </c>
      <c r="D11" s="325" t="s">
        <v>6</v>
      </c>
      <c r="E11" s="172">
        <v>5850.5219999999999</v>
      </c>
      <c r="F11" s="172">
        <v>5541.2359999999999</v>
      </c>
      <c r="G11" s="172">
        <v>5604.6040000000003</v>
      </c>
      <c r="J11" s="274" t="s">
        <v>5</v>
      </c>
      <c r="K11" s="325" t="s">
        <v>6</v>
      </c>
      <c r="L11" s="172">
        <v>13014.701999999999</v>
      </c>
      <c r="M11" s="262"/>
      <c r="N11" s="34"/>
    </row>
    <row r="12" spans="1:15" ht="16.5" customHeight="1">
      <c r="B12" s="38"/>
      <c r="C12" s="274" t="s">
        <v>61</v>
      </c>
      <c r="D12" s="326" t="s">
        <v>8</v>
      </c>
      <c r="E12" s="175">
        <v>117.2167</v>
      </c>
      <c r="F12" s="175">
        <v>101.2466</v>
      </c>
      <c r="G12" s="175">
        <v>104.5187</v>
      </c>
      <c r="J12" s="274" t="s">
        <v>61</v>
      </c>
      <c r="K12" s="275" t="s">
        <v>8</v>
      </c>
      <c r="L12" s="175">
        <v>116.6589</v>
      </c>
      <c r="M12" s="263"/>
      <c r="N12" s="34"/>
    </row>
    <row r="13" spans="1:15" ht="16.5" customHeight="1">
      <c r="B13" s="38"/>
      <c r="C13" s="274" t="s">
        <v>62</v>
      </c>
      <c r="D13" s="326" t="s">
        <v>8</v>
      </c>
      <c r="E13" s="175">
        <v>83.940600000000003</v>
      </c>
      <c r="F13" s="175">
        <v>34.445999999999998</v>
      </c>
      <c r="G13" s="175">
        <v>45.744900000000001</v>
      </c>
      <c r="J13" s="274" t="s">
        <v>78</v>
      </c>
      <c r="K13" s="275" t="s">
        <v>8</v>
      </c>
      <c r="L13" s="175">
        <v>83.957400000000007</v>
      </c>
      <c r="M13" s="263"/>
      <c r="N13" s="34"/>
    </row>
    <row r="14" spans="1:15" ht="16.5" customHeight="1">
      <c r="B14" s="38"/>
      <c r="C14" s="274" t="s">
        <v>63</v>
      </c>
      <c r="D14" s="326" t="s">
        <v>8</v>
      </c>
      <c r="E14" s="177">
        <v>83.940600000000003</v>
      </c>
      <c r="F14" s="177">
        <v>34.445999999999998</v>
      </c>
      <c r="G14" s="177">
        <v>45.744900000000001</v>
      </c>
      <c r="J14" s="274" t="s">
        <v>80</v>
      </c>
      <c r="K14" s="275" t="s">
        <v>8</v>
      </c>
      <c r="L14" s="175">
        <v>83.957400000000007</v>
      </c>
      <c r="M14" s="263"/>
      <c r="N14" s="34"/>
    </row>
    <row r="15" spans="1:15" ht="16.5" customHeight="1">
      <c r="B15" s="38"/>
      <c r="C15" s="327" t="s">
        <v>9</v>
      </c>
      <c r="F15" s="28"/>
      <c r="G15" s="28"/>
      <c r="H15" s="28"/>
      <c r="J15" s="274" t="s">
        <v>81</v>
      </c>
      <c r="K15" s="275" t="s">
        <v>8</v>
      </c>
      <c r="L15" s="175">
        <v>83.957400000000007</v>
      </c>
      <c r="M15" s="328"/>
      <c r="N15" s="34"/>
    </row>
    <row r="16" spans="1:15" ht="16.5" customHeight="1">
      <c r="B16" s="38"/>
      <c r="E16" s="1"/>
      <c r="J16" s="274" t="s">
        <v>79</v>
      </c>
      <c r="K16" s="275" t="s">
        <v>8</v>
      </c>
      <c r="L16" s="177">
        <v>83.957400000000007</v>
      </c>
      <c r="M16" s="30"/>
      <c r="N16" s="34"/>
    </row>
    <row r="17" spans="2:14" ht="15.75">
      <c r="B17" s="27"/>
      <c r="C17" s="513" t="s">
        <v>3</v>
      </c>
      <c r="D17" s="513"/>
      <c r="E17" s="513"/>
      <c r="F17" s="513"/>
      <c r="G17" s="513"/>
      <c r="J17" s="323"/>
      <c r="K17" s="323"/>
      <c r="L17" s="323"/>
      <c r="M17" s="323"/>
      <c r="N17" s="34"/>
    </row>
    <row r="18" spans="2:14" ht="27" customHeight="1">
      <c r="B18" s="33"/>
      <c r="E18" s="167" t="s">
        <v>137</v>
      </c>
      <c r="F18" s="167" t="s">
        <v>133</v>
      </c>
      <c r="G18" s="167" t="s">
        <v>143</v>
      </c>
      <c r="J18" s="321" t="s">
        <v>11</v>
      </c>
      <c r="M18" s="324"/>
      <c r="N18" s="34"/>
    </row>
    <row r="19" spans="2:14" ht="15">
      <c r="B19" s="35"/>
      <c r="C19" s="274" t="s">
        <v>147</v>
      </c>
      <c r="D19" s="325" t="s">
        <v>6</v>
      </c>
      <c r="E19" s="207">
        <v>6129.4989999999998</v>
      </c>
      <c r="F19" s="168">
        <v>5319.3289999999997</v>
      </c>
      <c r="G19" s="208">
        <v>5485.3209999999999</v>
      </c>
      <c r="J19" s="30"/>
      <c r="K19" s="30"/>
      <c r="L19" s="329" t="s">
        <v>13</v>
      </c>
      <c r="M19" s="262"/>
      <c r="N19" s="34"/>
    </row>
    <row r="20" spans="2:14" ht="15">
      <c r="B20" s="38"/>
      <c r="C20" s="274" t="s">
        <v>148</v>
      </c>
      <c r="D20" s="325" t="s">
        <v>6</v>
      </c>
      <c r="E20" s="207">
        <v>6129.4989999999998</v>
      </c>
      <c r="F20" s="168">
        <v>5319.3289999999997</v>
      </c>
      <c r="G20" s="208">
        <v>6129.4989999999998</v>
      </c>
      <c r="J20" s="274" t="s">
        <v>61</v>
      </c>
      <c r="K20" s="275" t="s">
        <v>8</v>
      </c>
      <c r="L20" s="330">
        <v>80.869799999999998</v>
      </c>
      <c r="M20" s="263"/>
      <c r="N20" s="34"/>
    </row>
    <row r="21" spans="2:14" ht="15">
      <c r="B21" s="38"/>
      <c r="C21" s="331" t="s">
        <v>146</v>
      </c>
      <c r="D21" s="332" t="s">
        <v>8</v>
      </c>
      <c r="E21" s="207">
        <v>109.0021</v>
      </c>
      <c r="F21" s="168">
        <v>96.852099999999993</v>
      </c>
      <c r="G21" s="208">
        <v>99.341399999999993</v>
      </c>
      <c r="J21" s="274" t="s">
        <v>125</v>
      </c>
      <c r="K21" s="275" t="s">
        <v>8</v>
      </c>
      <c r="L21" s="175">
        <v>83.568899999999999</v>
      </c>
      <c r="M21" s="263"/>
      <c r="N21" s="34"/>
    </row>
    <row r="22" spans="2:14" ht="15">
      <c r="B22" s="38"/>
      <c r="C22" s="331" t="s">
        <v>152</v>
      </c>
      <c r="D22" s="332" t="s">
        <v>8</v>
      </c>
      <c r="E22" s="207">
        <v>109.0021</v>
      </c>
      <c r="F22" s="168">
        <v>96.852099999999993</v>
      </c>
      <c r="G22" s="208">
        <v>109.0021</v>
      </c>
      <c r="J22" s="274" t="s">
        <v>126</v>
      </c>
      <c r="K22" s="275" t="s">
        <v>8</v>
      </c>
      <c r="L22" s="177">
        <v>83.568899999999999</v>
      </c>
      <c r="M22" s="263"/>
      <c r="N22" s="34"/>
    </row>
    <row r="23" spans="2:14" ht="18.75" customHeight="1">
      <c r="B23" s="38"/>
      <c r="C23" s="274" t="s">
        <v>176</v>
      </c>
      <c r="D23" s="326" t="s">
        <v>8</v>
      </c>
      <c r="E23" s="207">
        <v>83.935299999999998</v>
      </c>
      <c r="F23" s="168">
        <v>34.444200000000002</v>
      </c>
      <c r="G23" s="208">
        <v>45.7423</v>
      </c>
      <c r="H23" s="28"/>
      <c r="J23" s="274"/>
      <c r="K23" s="275"/>
      <c r="L23" s="28"/>
      <c r="M23" s="328"/>
      <c r="N23" s="34"/>
    </row>
    <row r="24" spans="2:14" ht="18.75" customHeight="1">
      <c r="B24" s="38"/>
      <c r="C24" s="274" t="s">
        <v>177</v>
      </c>
      <c r="D24" s="326" t="s">
        <v>8</v>
      </c>
      <c r="E24" s="207">
        <v>83.935299999999998</v>
      </c>
      <c r="F24" s="168">
        <v>34.444200000000002</v>
      </c>
      <c r="G24" s="208">
        <v>45.7423</v>
      </c>
      <c r="H24" s="28"/>
      <c r="J24" s="274"/>
      <c r="K24" s="275"/>
      <c r="L24" s="28"/>
      <c r="M24" s="328"/>
      <c r="N24" s="34"/>
    </row>
    <row r="25" spans="2:14" ht="18.75" customHeight="1">
      <c r="B25" s="38"/>
      <c r="C25" s="274" t="s">
        <v>178</v>
      </c>
      <c r="D25" s="326" t="s">
        <v>8</v>
      </c>
      <c r="E25" s="207">
        <v>83.935299999999998</v>
      </c>
      <c r="F25" s="168">
        <v>34.444200000000002</v>
      </c>
      <c r="G25" s="208">
        <v>83.935299999999998</v>
      </c>
      <c r="H25" s="28"/>
      <c r="J25" s="274"/>
      <c r="K25" s="275"/>
      <c r="L25" s="28"/>
      <c r="M25" s="328"/>
      <c r="N25" s="34"/>
    </row>
    <row r="26" spans="2:14" ht="18.75" customHeight="1">
      <c r="B26" s="38"/>
      <c r="C26" s="274" t="s">
        <v>179</v>
      </c>
      <c r="D26" s="326" t="s">
        <v>8</v>
      </c>
      <c r="E26" s="209">
        <v>83.935299999999998</v>
      </c>
      <c r="F26" s="176">
        <v>34.444200000000002</v>
      </c>
      <c r="G26" s="210">
        <v>83.935299999999998</v>
      </c>
      <c r="H26" s="28"/>
      <c r="I26" s="264" t="s">
        <v>173</v>
      </c>
      <c r="J26" s="274"/>
      <c r="K26" s="275"/>
      <c r="L26" s="28"/>
      <c r="M26" s="328"/>
      <c r="N26" s="34"/>
    </row>
    <row r="27" spans="2:14" ht="15" customHeight="1">
      <c r="B27" s="38"/>
      <c r="E27" s="1"/>
      <c r="I27" s="264" t="s">
        <v>172</v>
      </c>
      <c r="J27" s="274"/>
      <c r="K27" s="275"/>
      <c r="L27" s="28"/>
      <c r="M27" s="30"/>
      <c r="N27" s="34"/>
    </row>
    <row r="28" spans="2:14" ht="15.75">
      <c r="B28" s="27"/>
      <c r="C28" s="514" t="s">
        <v>4</v>
      </c>
      <c r="D28" s="514"/>
      <c r="E28" s="514"/>
      <c r="F28" s="514"/>
      <c r="G28" s="514"/>
      <c r="J28" s="333"/>
      <c r="K28" s="333"/>
      <c r="M28" s="333"/>
      <c r="N28" s="34"/>
    </row>
    <row r="29" spans="2:14" ht="27" customHeight="1">
      <c r="B29" s="33"/>
      <c r="E29" s="166" t="s">
        <v>137</v>
      </c>
      <c r="F29" s="166" t="s">
        <v>133</v>
      </c>
      <c r="G29" s="166" t="s">
        <v>143</v>
      </c>
      <c r="I29" s="30"/>
      <c r="J29" s="30"/>
      <c r="K29" s="324"/>
      <c r="L29" s="324"/>
      <c r="M29" s="324"/>
      <c r="N29" s="34"/>
    </row>
    <row r="30" spans="2:14" ht="15">
      <c r="B30" s="35"/>
      <c r="C30" s="274" t="s">
        <v>147</v>
      </c>
      <c r="D30" s="325" t="s">
        <v>6</v>
      </c>
      <c r="E30" s="203">
        <v>35483.214999999997</v>
      </c>
      <c r="F30" s="171">
        <v>28929.687000000002</v>
      </c>
      <c r="G30" s="204">
        <v>30272.411</v>
      </c>
      <c r="J30" s="334"/>
      <c r="K30" s="262"/>
      <c r="L30" s="262"/>
      <c r="M30" s="262"/>
      <c r="N30" s="34"/>
    </row>
    <row r="31" spans="2:14" ht="15">
      <c r="B31" s="35"/>
      <c r="C31" s="274" t="s">
        <v>148</v>
      </c>
      <c r="D31" s="325" t="s">
        <v>6</v>
      </c>
      <c r="E31" s="205">
        <v>35483.214999999997</v>
      </c>
      <c r="F31" s="173">
        <v>35483.214999999997</v>
      </c>
      <c r="G31" s="206">
        <v>35483.214999999997</v>
      </c>
      <c r="J31" s="334"/>
      <c r="K31" s="262"/>
      <c r="L31" s="262"/>
      <c r="M31" s="262"/>
      <c r="N31" s="34"/>
    </row>
    <row r="32" spans="2:14" ht="15">
      <c r="B32" s="38"/>
      <c r="C32" s="331" t="s">
        <v>146</v>
      </c>
      <c r="D32" s="332" t="s">
        <v>8</v>
      </c>
      <c r="E32" s="335">
        <v>88.580200000000005</v>
      </c>
      <c r="F32" s="289">
        <v>82.6691</v>
      </c>
      <c r="G32" s="336">
        <v>83.880200000000002</v>
      </c>
      <c r="J32" s="337"/>
      <c r="K32" s="263"/>
      <c r="L32" s="263"/>
      <c r="M32" s="263"/>
      <c r="N32" s="34"/>
    </row>
    <row r="33" spans="1:15" ht="15.75" customHeight="1">
      <c r="B33" s="38"/>
      <c r="C33" s="331" t="s">
        <v>152</v>
      </c>
      <c r="D33" s="332" t="s">
        <v>8</v>
      </c>
      <c r="E33" s="335">
        <v>88.580200000000005</v>
      </c>
      <c r="F33" s="289">
        <v>88.580200000000005</v>
      </c>
      <c r="G33" s="336">
        <v>88.580200000000005</v>
      </c>
      <c r="I33" s="338"/>
      <c r="J33" s="337"/>
      <c r="K33" s="263"/>
      <c r="L33" s="263"/>
      <c r="M33" s="263"/>
      <c r="N33" s="34"/>
    </row>
    <row r="34" spans="1:15" ht="17.25" customHeight="1">
      <c r="B34" s="38"/>
      <c r="C34" s="274" t="s">
        <v>153</v>
      </c>
      <c r="D34" s="326" t="s">
        <v>8</v>
      </c>
      <c r="E34" s="207">
        <v>83.94</v>
      </c>
      <c r="F34" s="168">
        <v>34.445799999999998</v>
      </c>
      <c r="G34" s="208">
        <v>45.744599999999998</v>
      </c>
      <c r="I34" s="339"/>
      <c r="J34" s="337"/>
      <c r="K34" s="263"/>
      <c r="L34" s="263"/>
      <c r="M34" s="263"/>
      <c r="N34" s="34"/>
    </row>
    <row r="35" spans="1:15" ht="17.25" customHeight="1">
      <c r="B35" s="38"/>
      <c r="C35" s="274" t="s">
        <v>154</v>
      </c>
      <c r="D35" s="326" t="s">
        <v>8</v>
      </c>
      <c r="E35" s="207">
        <v>83.94</v>
      </c>
      <c r="F35" s="168">
        <v>34.445799999999998</v>
      </c>
      <c r="G35" s="208">
        <v>45.744599999999998</v>
      </c>
      <c r="H35" s="28"/>
      <c r="I35" s="263"/>
      <c r="J35" s="264"/>
      <c r="K35" s="337"/>
      <c r="L35" s="263"/>
      <c r="M35" s="328"/>
      <c r="N35" s="34"/>
    </row>
    <row r="36" spans="1:15" ht="17.25" customHeight="1">
      <c r="A36" s="1" t="s">
        <v>144</v>
      </c>
      <c r="B36" s="38"/>
      <c r="C36" s="274" t="s">
        <v>155</v>
      </c>
      <c r="D36" s="326" t="s">
        <v>8</v>
      </c>
      <c r="E36" s="207">
        <v>83.94</v>
      </c>
      <c r="F36" s="168">
        <v>34.445799999999998</v>
      </c>
      <c r="G36" s="208">
        <v>83.94</v>
      </c>
      <c r="I36" s="30"/>
      <c r="J36" s="30"/>
      <c r="K36" s="30"/>
      <c r="L36" s="30"/>
      <c r="M36" s="30"/>
      <c r="N36" s="34"/>
    </row>
    <row r="37" spans="1:15" ht="17.25" customHeight="1">
      <c r="B37" s="38"/>
      <c r="C37" s="274" t="s">
        <v>156</v>
      </c>
      <c r="D37" s="326" t="s">
        <v>8</v>
      </c>
      <c r="E37" s="207">
        <v>83.94</v>
      </c>
      <c r="F37" s="168">
        <v>34.445799999999998</v>
      </c>
      <c r="G37" s="208">
        <v>83.94</v>
      </c>
      <c r="I37" s="339"/>
      <c r="J37" s="337"/>
      <c r="K37" s="263"/>
      <c r="L37" s="263"/>
      <c r="M37" s="263"/>
      <c r="N37" s="34"/>
    </row>
    <row r="38" spans="1:15" ht="17.25" customHeight="1">
      <c r="B38" s="38"/>
      <c r="C38" s="274" t="s">
        <v>157</v>
      </c>
      <c r="D38" s="326" t="s">
        <v>8</v>
      </c>
      <c r="E38" s="207">
        <v>83.94</v>
      </c>
      <c r="F38" s="168">
        <v>83.94</v>
      </c>
      <c r="G38" s="208">
        <v>83.94</v>
      </c>
      <c r="H38" s="28"/>
      <c r="I38" s="263"/>
      <c r="J38" s="264"/>
      <c r="K38" s="337"/>
      <c r="L38" s="263"/>
      <c r="M38" s="328"/>
      <c r="N38" s="34"/>
    </row>
    <row r="39" spans="1:15" ht="17.25" customHeight="1">
      <c r="A39" s="1" t="s">
        <v>144</v>
      </c>
      <c r="B39" s="38"/>
      <c r="C39" s="274" t="s">
        <v>158</v>
      </c>
      <c r="D39" s="326" t="s">
        <v>8</v>
      </c>
      <c r="E39" s="209">
        <v>83.94</v>
      </c>
      <c r="F39" s="176">
        <v>83.94</v>
      </c>
      <c r="G39" s="210">
        <v>83.94</v>
      </c>
      <c r="I39" s="30"/>
      <c r="J39" s="30"/>
      <c r="K39" s="30"/>
      <c r="L39" s="30"/>
      <c r="M39" s="30"/>
      <c r="N39" s="34"/>
    </row>
    <row r="40" spans="1:15" ht="15" customHeight="1">
      <c r="B40" s="38"/>
      <c r="C40" s="340"/>
      <c r="D40" s="2"/>
      <c r="E40" s="28"/>
      <c r="F40" s="28"/>
      <c r="G40" s="28"/>
      <c r="I40" s="30"/>
      <c r="J40" s="30"/>
      <c r="K40" s="30"/>
      <c r="L40" s="30"/>
      <c r="M40" s="30"/>
      <c r="N40" s="34"/>
    </row>
    <row r="41" spans="1:15" ht="3.95" customHeight="1" thickBot="1">
      <c r="B41" s="42"/>
      <c r="C41" s="341"/>
      <c r="D41" s="341"/>
      <c r="E41" s="342"/>
      <c r="F41" s="341"/>
      <c r="G41" s="341"/>
      <c r="H41" s="341"/>
      <c r="I41" s="341"/>
      <c r="J41" s="341"/>
      <c r="K41" s="341"/>
      <c r="L41" s="341"/>
      <c r="M41" s="341"/>
      <c r="N41" s="43"/>
    </row>
    <row r="42" spans="1:15" ht="3.95" customHeight="1"/>
    <row r="43" spans="1:15" ht="16.5" customHeight="1" thickBot="1">
      <c r="B43" s="24" t="s">
        <v>14</v>
      </c>
    </row>
    <row r="44" spans="1:15" ht="15.75">
      <c r="B44" s="25" t="s">
        <v>15</v>
      </c>
      <c r="C44" s="318"/>
      <c r="D44" s="318"/>
      <c r="E44" s="319"/>
      <c r="F44" s="318"/>
      <c r="G44" s="318"/>
      <c r="H44" s="318"/>
      <c r="I44" s="318"/>
      <c r="J44" s="318"/>
      <c r="K44" s="318"/>
      <c r="L44" s="318"/>
      <c r="M44" s="318"/>
      <c r="N44" s="26"/>
    </row>
    <row r="45" spans="1:15" ht="3.75" customHeight="1">
      <c r="B45" s="38"/>
      <c r="N45" s="34"/>
    </row>
    <row r="46" spans="1:15" ht="15.75" customHeight="1">
      <c r="B46" s="38"/>
      <c r="E46" s="515" t="s">
        <v>16</v>
      </c>
      <c r="F46" s="516"/>
      <c r="G46" s="515" t="s">
        <v>17</v>
      </c>
      <c r="H46" s="516"/>
      <c r="I46" s="515" t="s">
        <v>18</v>
      </c>
      <c r="J46" s="516"/>
      <c r="M46" s="343"/>
      <c r="N46" s="34"/>
      <c r="O46" s="344"/>
    </row>
    <row r="47" spans="1:15" ht="39" customHeight="1">
      <c r="B47" s="38"/>
      <c r="E47" s="345" t="s">
        <v>22</v>
      </c>
      <c r="F47" s="345" t="s">
        <v>23</v>
      </c>
      <c r="G47" s="345" t="s">
        <v>22</v>
      </c>
      <c r="H47" s="346" t="s">
        <v>23</v>
      </c>
      <c r="I47" s="44" t="s">
        <v>22</v>
      </c>
      <c r="J47" s="44" t="s">
        <v>23</v>
      </c>
      <c r="M47" s="347"/>
      <c r="N47" s="34"/>
      <c r="O47" s="347"/>
    </row>
    <row r="48" spans="1:15" s="46" customFormat="1" ht="15">
      <c r="B48" s="45"/>
      <c r="C48" s="348" t="s">
        <v>25</v>
      </c>
      <c r="D48" s="275" t="s">
        <v>26</v>
      </c>
      <c r="E48" s="203">
        <v>30016.67</v>
      </c>
      <c r="F48" s="171">
        <v>30016.67</v>
      </c>
      <c r="G48" s="203">
        <v>44377.885000000002</v>
      </c>
      <c r="H48" s="171">
        <v>44377.885000000002</v>
      </c>
      <c r="I48" s="203">
        <v>442553.00099999999</v>
      </c>
      <c r="J48" s="204">
        <v>442553.00099999999</v>
      </c>
      <c r="M48" s="37"/>
      <c r="N48" s="51"/>
      <c r="O48" s="47"/>
    </row>
    <row r="49" spans="2:15" s="46" customFormat="1" ht="15">
      <c r="B49" s="45"/>
      <c r="C49" s="348" t="s">
        <v>27</v>
      </c>
      <c r="D49" s="275" t="s">
        <v>28</v>
      </c>
      <c r="E49" s="205">
        <v>44500.902000000002</v>
      </c>
      <c r="F49" s="173">
        <v>44500.902000000002</v>
      </c>
      <c r="G49" s="205">
        <v>37432.720000000001</v>
      </c>
      <c r="H49" s="173">
        <v>37432.720000000001</v>
      </c>
      <c r="I49" s="205">
        <v>34952.69</v>
      </c>
      <c r="J49" s="206">
        <v>34952.69</v>
      </c>
      <c r="M49" s="37"/>
      <c r="N49" s="51"/>
      <c r="O49" s="47"/>
    </row>
    <row r="50" spans="2:15" s="46" customFormat="1" ht="15">
      <c r="B50" s="45"/>
      <c r="C50" s="348" t="s">
        <v>29</v>
      </c>
      <c r="D50" s="275" t="s">
        <v>28</v>
      </c>
      <c r="E50" s="205">
        <v>6550.6409999999996</v>
      </c>
      <c r="F50" s="173">
        <v>6550.6409999999996</v>
      </c>
      <c r="G50" s="205">
        <v>6412.3019999999997</v>
      </c>
      <c r="H50" s="173">
        <v>6412.3019999999997</v>
      </c>
      <c r="I50" s="205">
        <v>6289.8580000000002</v>
      </c>
      <c r="J50" s="206">
        <v>6289.8580000000002</v>
      </c>
      <c r="M50" s="37"/>
      <c r="N50" s="51"/>
      <c r="O50" s="48"/>
    </row>
    <row r="51" spans="2:15" s="46" customFormat="1" ht="15">
      <c r="B51" s="45"/>
      <c r="C51" s="348" t="s">
        <v>64</v>
      </c>
      <c r="D51" s="275" t="s">
        <v>8</v>
      </c>
      <c r="E51" s="207">
        <v>85.317599999999999</v>
      </c>
      <c r="F51" s="168">
        <v>85.317599999999999</v>
      </c>
      <c r="G51" s="207">
        <v>80.701499999999996</v>
      </c>
      <c r="H51" s="168">
        <v>80.701499999999996</v>
      </c>
      <c r="I51" s="207">
        <v>79.774299999999997</v>
      </c>
      <c r="J51" s="208">
        <v>79.774299999999997</v>
      </c>
      <c r="M51" s="28"/>
      <c r="N51" s="51"/>
      <c r="O51" s="48"/>
    </row>
    <row r="52" spans="2:15" s="46" customFormat="1" ht="15">
      <c r="B52" s="45"/>
      <c r="C52" s="348" t="s">
        <v>65</v>
      </c>
      <c r="D52" s="275" t="s">
        <v>8</v>
      </c>
      <c r="E52" s="207">
        <v>83.834500000000006</v>
      </c>
      <c r="F52" s="168">
        <v>83.834500000000006</v>
      </c>
      <c r="G52" s="207">
        <v>79.298699999999997</v>
      </c>
      <c r="H52" s="168">
        <v>79.298699999999997</v>
      </c>
      <c r="I52" s="207">
        <v>78.387699999999995</v>
      </c>
      <c r="J52" s="208">
        <v>78.387699999999995</v>
      </c>
      <c r="M52" s="28"/>
      <c r="N52" s="51"/>
      <c r="O52" s="48"/>
    </row>
    <row r="53" spans="2:15" s="46" customFormat="1" ht="15">
      <c r="B53" s="45"/>
      <c r="C53" s="348" t="s">
        <v>66</v>
      </c>
      <c r="D53" s="275" t="s">
        <v>8</v>
      </c>
      <c r="E53" s="209">
        <v>82.661799999999999</v>
      </c>
      <c r="F53" s="176">
        <v>82.661799999999999</v>
      </c>
      <c r="G53" s="209">
        <v>78.189400000000006</v>
      </c>
      <c r="H53" s="176">
        <v>78.189400000000006</v>
      </c>
      <c r="I53" s="209">
        <v>77.2911</v>
      </c>
      <c r="J53" s="210">
        <v>77.2911</v>
      </c>
      <c r="M53" s="28"/>
      <c r="N53" s="349"/>
      <c r="O53" s="49"/>
    </row>
    <row r="54" spans="2:15" s="46" customFormat="1" ht="14.25">
      <c r="B54" s="45"/>
      <c r="D54" s="350"/>
      <c r="E54" s="28"/>
      <c r="F54" s="28"/>
      <c r="G54" s="28"/>
      <c r="H54" s="28"/>
      <c r="I54" s="28"/>
      <c r="J54" s="28"/>
      <c r="K54" s="28"/>
      <c r="L54" s="28"/>
      <c r="M54" s="28"/>
      <c r="N54" s="349"/>
      <c r="O54" s="49"/>
    </row>
    <row r="55" spans="2:15" ht="15.75" customHeight="1">
      <c r="B55" s="38"/>
      <c r="E55" s="515" t="s">
        <v>19</v>
      </c>
      <c r="F55" s="516"/>
      <c r="G55" s="515" t="s">
        <v>20</v>
      </c>
      <c r="H55" s="516"/>
      <c r="I55" s="343"/>
      <c r="K55" s="517"/>
      <c r="L55" s="517"/>
      <c r="M55" s="517"/>
      <c r="N55" s="34"/>
      <c r="O55" s="344"/>
    </row>
    <row r="56" spans="2:15" ht="39" customHeight="1">
      <c r="B56" s="38"/>
      <c r="E56" s="44" t="s">
        <v>22</v>
      </c>
      <c r="F56" s="44" t="s">
        <v>23</v>
      </c>
      <c r="G56" s="44" t="s">
        <v>22</v>
      </c>
      <c r="H56" s="44" t="s">
        <v>23</v>
      </c>
      <c r="I56" s="347"/>
      <c r="K56" s="347"/>
      <c r="L56" s="347"/>
      <c r="M56" s="347"/>
      <c r="N56" s="34"/>
      <c r="O56" s="347"/>
    </row>
    <row r="57" spans="2:15" s="46" customFormat="1" ht="15">
      <c r="B57" s="45"/>
      <c r="C57" s="348" t="s">
        <v>25</v>
      </c>
      <c r="D57" s="275" t="s">
        <v>26</v>
      </c>
      <c r="E57" s="203">
        <v>597396.804</v>
      </c>
      <c r="F57" s="171">
        <v>597396.804</v>
      </c>
      <c r="G57" s="203">
        <v>1949692.4410000001</v>
      </c>
      <c r="H57" s="204">
        <v>1949692.4410000001</v>
      </c>
      <c r="I57" s="37"/>
      <c r="K57" s="37"/>
      <c r="L57" s="37"/>
      <c r="M57" s="37"/>
      <c r="N57" s="51"/>
      <c r="O57" s="47"/>
    </row>
    <row r="58" spans="2:15" s="46" customFormat="1" ht="15">
      <c r="B58" s="45"/>
      <c r="C58" s="348" t="s">
        <v>27</v>
      </c>
      <c r="D58" s="275" t="s">
        <v>28</v>
      </c>
      <c r="E58" s="205">
        <v>26894.687000000002</v>
      </c>
      <c r="F58" s="173">
        <v>26894.687000000002</v>
      </c>
      <c r="G58" s="205">
        <v>19273.749</v>
      </c>
      <c r="H58" s="206">
        <v>19273.749</v>
      </c>
      <c r="I58" s="37"/>
      <c r="K58" s="37"/>
      <c r="L58" s="37"/>
      <c r="M58" s="37"/>
      <c r="N58" s="51"/>
      <c r="O58" s="47"/>
    </row>
    <row r="59" spans="2:15" s="46" customFormat="1" ht="15">
      <c r="B59" s="45"/>
      <c r="C59" s="348" t="s">
        <v>29</v>
      </c>
      <c r="D59" s="275" t="s">
        <v>28</v>
      </c>
      <c r="E59" s="205">
        <v>6129.1480000000001</v>
      </c>
      <c r="F59" s="173">
        <v>6129.1480000000001</v>
      </c>
      <c r="G59" s="205">
        <v>6036.5389999999998</v>
      </c>
      <c r="H59" s="206">
        <v>6036.5389999999998</v>
      </c>
      <c r="I59" s="37"/>
      <c r="K59" s="37"/>
      <c r="L59" s="37"/>
      <c r="M59" s="37"/>
      <c r="N59" s="51"/>
      <c r="O59" s="48"/>
    </row>
    <row r="60" spans="2:15" s="46" customFormat="1" ht="15">
      <c r="B60" s="45"/>
      <c r="C60" s="348" t="s">
        <v>64</v>
      </c>
      <c r="D60" s="275" t="s">
        <v>8</v>
      </c>
      <c r="E60" s="207">
        <v>77.735200000000006</v>
      </c>
      <c r="F60" s="168">
        <v>77.735200000000006</v>
      </c>
      <c r="G60" s="207">
        <v>76.645300000000006</v>
      </c>
      <c r="H60" s="208">
        <v>76.645300000000006</v>
      </c>
      <c r="I60" s="28"/>
      <c r="K60" s="28"/>
      <c r="L60" s="28"/>
      <c r="M60" s="28"/>
      <c r="N60" s="51"/>
      <c r="O60" s="48"/>
    </row>
    <row r="61" spans="2:15" s="46" customFormat="1" ht="15">
      <c r="B61" s="45"/>
      <c r="C61" s="348" t="s">
        <v>65</v>
      </c>
      <c r="D61" s="275" t="s">
        <v>8</v>
      </c>
      <c r="E61" s="207">
        <v>76.383899999999997</v>
      </c>
      <c r="F61" s="168">
        <v>76.383899999999997</v>
      </c>
      <c r="G61" s="207">
        <v>75.313000000000002</v>
      </c>
      <c r="H61" s="208">
        <v>75.313000000000002</v>
      </c>
      <c r="I61" s="28"/>
      <c r="K61" s="28"/>
      <c r="L61" s="28"/>
      <c r="M61" s="28"/>
      <c r="N61" s="51"/>
      <c r="O61" s="48"/>
    </row>
    <row r="62" spans="2:15" s="46" customFormat="1" ht="15">
      <c r="B62" s="45"/>
      <c r="C62" s="348" t="s">
        <v>66</v>
      </c>
      <c r="D62" s="275" t="s">
        <v>8</v>
      </c>
      <c r="E62" s="209">
        <v>75.315399999999997</v>
      </c>
      <c r="F62" s="176">
        <v>75.315399999999997</v>
      </c>
      <c r="G62" s="209">
        <v>74.259500000000003</v>
      </c>
      <c r="H62" s="210">
        <v>74.259500000000003</v>
      </c>
      <c r="I62" s="28"/>
      <c r="K62" s="28"/>
      <c r="L62" s="28"/>
      <c r="M62" s="28"/>
      <c r="N62" s="349"/>
      <c r="O62" s="49"/>
    </row>
    <row r="63" spans="2:15" s="46" customFormat="1" ht="14.25">
      <c r="B63" s="45"/>
      <c r="D63" s="275"/>
      <c r="E63" s="28"/>
      <c r="F63" s="28"/>
      <c r="G63" s="28"/>
      <c r="H63" s="28"/>
      <c r="I63" s="28"/>
      <c r="J63" s="28"/>
      <c r="K63" s="28"/>
      <c r="L63" s="28"/>
      <c r="M63" s="28"/>
      <c r="N63" s="349"/>
      <c r="O63" s="49"/>
    </row>
    <row r="64" spans="2:15" s="46" customFormat="1" ht="24" customHeight="1">
      <c r="B64" s="45"/>
      <c r="C64" s="1"/>
      <c r="D64" s="1"/>
      <c r="E64" s="217" t="s">
        <v>21</v>
      </c>
      <c r="F64" s="28"/>
      <c r="G64" s="28"/>
      <c r="H64" s="28"/>
      <c r="I64" s="28"/>
      <c r="J64" s="28"/>
      <c r="K64" s="28"/>
      <c r="L64" s="28"/>
      <c r="M64" s="28"/>
      <c r="N64" s="349"/>
      <c r="O64" s="49"/>
    </row>
    <row r="65" spans="2:15" s="46" customFormat="1" ht="26.25" customHeight="1">
      <c r="B65" s="45"/>
      <c r="C65" s="1"/>
      <c r="D65" s="1"/>
      <c r="E65" s="167" t="s">
        <v>24</v>
      </c>
      <c r="F65" s="28"/>
      <c r="G65" s="28"/>
      <c r="H65" s="28"/>
      <c r="I65" s="28"/>
      <c r="J65" s="28"/>
      <c r="K65" s="28"/>
      <c r="L65" s="28"/>
      <c r="M65" s="28"/>
      <c r="N65" s="349"/>
      <c r="O65" s="49"/>
    </row>
    <row r="66" spans="2:15" s="46" customFormat="1" ht="15">
      <c r="B66" s="45"/>
      <c r="C66" s="274" t="s">
        <v>25</v>
      </c>
      <c r="D66" s="326" t="s">
        <v>26</v>
      </c>
      <c r="E66" s="351">
        <v>13178.02</v>
      </c>
      <c r="F66" s="28"/>
      <c r="G66" s="28"/>
      <c r="H66" s="28"/>
      <c r="I66" s="28"/>
      <c r="J66" s="28"/>
      <c r="K66" s="28"/>
      <c r="L66" s="28"/>
      <c r="M66" s="28"/>
      <c r="N66" s="349"/>
      <c r="O66" s="49"/>
    </row>
    <row r="67" spans="2:15" s="46" customFormat="1" ht="15">
      <c r="B67" s="45"/>
      <c r="C67" s="274" t="s">
        <v>5</v>
      </c>
      <c r="D67" s="326" t="s">
        <v>26</v>
      </c>
      <c r="E67" s="352">
        <v>5520.7089999999998</v>
      </c>
      <c r="F67" s="28"/>
      <c r="G67" s="28"/>
      <c r="H67" s="28"/>
      <c r="I67" s="28"/>
      <c r="J67" s="28"/>
      <c r="K67" s="28"/>
      <c r="L67" s="28"/>
      <c r="M67" s="28"/>
      <c r="N67" s="349"/>
      <c r="O67" s="49"/>
    </row>
    <row r="68" spans="2:15" s="46" customFormat="1" ht="15">
      <c r="B68" s="45"/>
      <c r="C68" s="274" t="s">
        <v>61</v>
      </c>
      <c r="D68" s="326" t="s">
        <v>8</v>
      </c>
      <c r="E68" s="353">
        <v>130.12270000000001</v>
      </c>
      <c r="F68" s="28"/>
      <c r="G68" s="28"/>
      <c r="H68" s="28"/>
      <c r="I68" s="28"/>
      <c r="J68" s="28"/>
      <c r="K68" s="28"/>
      <c r="L68" s="28"/>
      <c r="M68" s="28"/>
      <c r="N68" s="349"/>
      <c r="O68" s="49"/>
    </row>
    <row r="69" spans="2:15" s="46" customFormat="1" ht="15">
      <c r="B69" s="45"/>
      <c r="C69" s="274" t="s">
        <v>62</v>
      </c>
      <c r="D69" s="326" t="s">
        <v>8</v>
      </c>
      <c r="E69" s="353">
        <v>83.924999999999997</v>
      </c>
      <c r="F69" s="28"/>
      <c r="G69" s="28"/>
      <c r="H69" s="28"/>
      <c r="I69" s="28"/>
      <c r="J69" s="28"/>
      <c r="K69" s="28"/>
      <c r="L69" s="28"/>
      <c r="M69" s="28"/>
      <c r="N69" s="349"/>
      <c r="O69" s="49"/>
    </row>
    <row r="70" spans="2:15" s="46" customFormat="1" ht="15">
      <c r="B70" s="45"/>
      <c r="C70" s="274" t="s">
        <v>63</v>
      </c>
      <c r="D70" s="326" t="s">
        <v>8</v>
      </c>
      <c r="E70" s="354">
        <v>83.924999999999997</v>
      </c>
      <c r="F70" s="28"/>
      <c r="G70" s="28"/>
      <c r="H70" s="28"/>
      <c r="I70" s="28"/>
      <c r="J70" s="28"/>
      <c r="K70" s="28"/>
      <c r="L70" s="28"/>
      <c r="M70" s="28"/>
      <c r="N70" s="349"/>
      <c r="O70" s="49"/>
    </row>
    <row r="71" spans="2:15" s="46" customFormat="1" ht="14.25">
      <c r="B71" s="45"/>
      <c r="G71" s="28"/>
      <c r="H71" s="28"/>
      <c r="I71" s="28"/>
      <c r="J71" s="28"/>
      <c r="K71" s="28"/>
      <c r="L71" s="28"/>
      <c r="M71" s="28"/>
      <c r="N71" s="349"/>
      <c r="O71" s="49"/>
    </row>
    <row r="72" spans="2:15" s="46" customFormat="1" ht="14.25">
      <c r="B72" s="45"/>
      <c r="D72" s="350"/>
      <c r="E72" s="28"/>
      <c r="F72" s="28"/>
      <c r="G72" s="28"/>
      <c r="H72" s="28"/>
      <c r="I72" s="28"/>
      <c r="J72" s="28"/>
      <c r="K72" s="28"/>
      <c r="L72" s="28"/>
      <c r="M72" s="28"/>
      <c r="N72" s="349"/>
      <c r="O72" s="49"/>
    </row>
    <row r="73" spans="2:15" s="46" customFormat="1" ht="14.25">
      <c r="B73" s="45"/>
      <c r="C73" s="355" t="s">
        <v>70</v>
      </c>
      <c r="D73" s="350"/>
      <c r="E73" s="28"/>
      <c r="F73" s="28"/>
      <c r="G73" s="28"/>
      <c r="H73" s="28"/>
      <c r="I73" s="28"/>
      <c r="J73" s="28"/>
      <c r="K73" s="28"/>
      <c r="L73" s="28"/>
      <c r="M73" s="28"/>
      <c r="N73" s="349"/>
      <c r="O73" s="49"/>
    </row>
    <row r="74" spans="2:15" s="46" customFormat="1" ht="4.5" customHeight="1" thickBot="1">
      <c r="B74" s="52"/>
      <c r="C74" s="356"/>
      <c r="D74" s="357"/>
      <c r="E74" s="358"/>
      <c r="F74" s="53"/>
      <c r="G74" s="53"/>
      <c r="H74" s="53"/>
      <c r="I74" s="53"/>
      <c r="J74" s="53"/>
      <c r="K74" s="53"/>
      <c r="L74" s="53"/>
      <c r="M74" s="53"/>
      <c r="N74" s="55"/>
    </row>
    <row r="75" spans="2:15" ht="5.45" customHeight="1">
      <c r="B75" s="56"/>
      <c r="E75" s="359"/>
      <c r="F75" s="360"/>
      <c r="G75" s="360"/>
      <c r="H75" s="360"/>
      <c r="I75" s="360"/>
      <c r="J75" s="360"/>
      <c r="K75" s="360"/>
      <c r="L75" s="360"/>
      <c r="M75" s="360"/>
    </row>
    <row r="76" spans="2:15" ht="21" customHeight="1" thickBot="1">
      <c r="B76" s="57" t="s">
        <v>33</v>
      </c>
      <c r="E76" s="359"/>
      <c r="F76" s="360"/>
      <c r="G76" s="360"/>
      <c r="H76" s="360"/>
      <c r="I76" s="360"/>
      <c r="J76" s="360"/>
      <c r="K76" s="360"/>
      <c r="L76" s="360"/>
      <c r="M76" s="360"/>
    </row>
    <row r="77" spans="2:15" ht="9" customHeight="1">
      <c r="B77" s="25"/>
      <c r="C77" s="318"/>
      <c r="D77" s="318"/>
      <c r="E77" s="319"/>
      <c r="F77" s="318"/>
      <c r="G77" s="318"/>
      <c r="H77" s="318"/>
      <c r="I77" s="318"/>
      <c r="J77" s="318"/>
      <c r="K77" s="318"/>
      <c r="L77" s="318"/>
      <c r="M77" s="318"/>
      <c r="N77" s="26"/>
    </row>
    <row r="78" spans="2:15" ht="22.5" customHeight="1">
      <c r="B78" s="38"/>
      <c r="E78" s="470" t="s">
        <v>166</v>
      </c>
      <c r="F78" s="470"/>
      <c r="G78" s="470"/>
      <c r="H78" s="470"/>
      <c r="I78" s="470"/>
      <c r="J78" s="470"/>
      <c r="K78" s="518"/>
      <c r="L78" s="518"/>
      <c r="M78" s="518"/>
      <c r="N78" s="34"/>
    </row>
    <row r="79" spans="2:15" ht="18" customHeight="1">
      <c r="B79" s="38"/>
      <c r="E79" s="464" t="s">
        <v>34</v>
      </c>
      <c r="F79" s="464"/>
      <c r="G79" s="464"/>
      <c r="H79" s="464" t="s">
        <v>35</v>
      </c>
      <c r="I79" s="464"/>
      <c r="J79" s="464"/>
      <c r="K79" s="511"/>
      <c r="L79" s="511"/>
      <c r="M79" s="511"/>
      <c r="N79" s="34"/>
    </row>
    <row r="80" spans="2:15" s="58" customFormat="1" ht="27" customHeight="1">
      <c r="B80" s="59"/>
      <c r="C80" s="361"/>
      <c r="E80" s="362" t="s">
        <v>75</v>
      </c>
      <c r="F80" s="362" t="s">
        <v>22</v>
      </c>
      <c r="G80" s="362" t="s">
        <v>23</v>
      </c>
      <c r="H80" s="362" t="s">
        <v>75</v>
      </c>
      <c r="I80" s="362" t="s">
        <v>22</v>
      </c>
      <c r="J80" s="362" t="s">
        <v>23</v>
      </c>
      <c r="K80" s="363"/>
      <c r="L80" s="363"/>
      <c r="M80" s="363"/>
      <c r="N80" s="60"/>
    </row>
    <row r="81" spans="2:14" ht="15">
      <c r="B81" s="38"/>
      <c r="C81" s="340" t="s">
        <v>5</v>
      </c>
      <c r="D81" s="326" t="s">
        <v>26</v>
      </c>
      <c r="E81" s="203">
        <v>28957.383999999998</v>
      </c>
      <c r="F81" s="171">
        <v>28957.383999999998</v>
      </c>
      <c r="G81" s="204">
        <v>28957.383999999998</v>
      </c>
      <c r="H81" s="203">
        <v>270527.196</v>
      </c>
      <c r="I81" s="171">
        <v>270527.196</v>
      </c>
      <c r="J81" s="204">
        <v>270527.196</v>
      </c>
      <c r="K81" s="262"/>
      <c r="L81" s="262"/>
      <c r="M81" s="262"/>
      <c r="N81" s="34"/>
    </row>
    <row r="82" spans="2:14" ht="15">
      <c r="B82" s="38"/>
      <c r="C82" s="364" t="s">
        <v>27</v>
      </c>
      <c r="D82" s="326" t="s">
        <v>28</v>
      </c>
      <c r="E82" s="205">
        <v>3589.886</v>
      </c>
      <c r="F82" s="173">
        <v>3589.886</v>
      </c>
      <c r="G82" s="206">
        <v>3589.886</v>
      </c>
      <c r="H82" s="205">
        <v>2322.6640000000002</v>
      </c>
      <c r="I82" s="173">
        <v>2322.6640000000002</v>
      </c>
      <c r="J82" s="206">
        <v>2322.6640000000002</v>
      </c>
      <c r="K82" s="262"/>
      <c r="L82" s="262"/>
      <c r="M82" s="262"/>
      <c r="N82" s="34"/>
    </row>
    <row r="83" spans="2:14" ht="15">
      <c r="B83" s="38"/>
      <c r="C83" s="365" t="s">
        <v>67</v>
      </c>
      <c r="D83" s="326" t="s">
        <v>8</v>
      </c>
      <c r="E83" s="207">
        <v>61.791899999999998</v>
      </c>
      <c r="F83" s="168">
        <v>61.791899999999998</v>
      </c>
      <c r="G83" s="208">
        <v>61.791899999999998</v>
      </c>
      <c r="H83" s="207">
        <v>35.873699999999999</v>
      </c>
      <c r="I83" s="168">
        <v>35.873699999999999</v>
      </c>
      <c r="J83" s="208">
        <v>35.873699999999999</v>
      </c>
      <c r="K83" s="263"/>
      <c r="L83" s="263"/>
      <c r="M83" s="263"/>
      <c r="N83" s="34"/>
    </row>
    <row r="84" spans="2:14" ht="15">
      <c r="B84" s="38"/>
      <c r="C84" s="340" t="s">
        <v>82</v>
      </c>
      <c r="D84" s="326" t="s">
        <v>8</v>
      </c>
      <c r="E84" s="207">
        <v>87.450900000000004</v>
      </c>
      <c r="F84" s="168">
        <v>87.450900000000004</v>
      </c>
      <c r="G84" s="208">
        <v>87.450900000000004</v>
      </c>
      <c r="H84" s="207">
        <v>81.769099999999995</v>
      </c>
      <c r="I84" s="168">
        <v>81.769099999999995</v>
      </c>
      <c r="J84" s="208">
        <v>81.769099999999995</v>
      </c>
      <c r="K84" s="263"/>
      <c r="L84" s="263"/>
      <c r="M84" s="263"/>
      <c r="N84" s="34"/>
    </row>
    <row r="85" spans="2:14" ht="15">
      <c r="B85" s="38"/>
      <c r="C85" s="340" t="s">
        <v>83</v>
      </c>
      <c r="D85" s="326" t="s">
        <v>8</v>
      </c>
      <c r="E85" s="207">
        <v>87.450900000000004</v>
      </c>
      <c r="F85" s="168">
        <v>87.450900000000004</v>
      </c>
      <c r="G85" s="208">
        <v>87.450900000000004</v>
      </c>
      <c r="H85" s="207">
        <v>81.769099999999995</v>
      </c>
      <c r="I85" s="168">
        <v>81.769099999999995</v>
      </c>
      <c r="J85" s="208">
        <v>81.769099999999995</v>
      </c>
      <c r="K85" s="263"/>
      <c r="L85" s="263"/>
      <c r="M85" s="263"/>
      <c r="N85" s="34"/>
    </row>
    <row r="86" spans="2:14" ht="15">
      <c r="B86" s="38"/>
      <c r="C86" s="340" t="s">
        <v>84</v>
      </c>
      <c r="D86" s="326"/>
      <c r="E86" s="207">
        <v>87.450900000000004</v>
      </c>
      <c r="F86" s="168">
        <v>87.450900000000004</v>
      </c>
      <c r="G86" s="208">
        <v>87.450900000000004</v>
      </c>
      <c r="H86" s="207">
        <v>81.769099999999995</v>
      </c>
      <c r="I86" s="168">
        <v>81.769099999999995</v>
      </c>
      <c r="J86" s="208">
        <v>81.769099999999995</v>
      </c>
      <c r="K86" s="263"/>
      <c r="L86" s="263"/>
      <c r="M86" s="263"/>
      <c r="N86" s="34"/>
    </row>
    <row r="87" spans="2:14" ht="15">
      <c r="B87" s="38"/>
      <c r="C87" s="340" t="s">
        <v>85</v>
      </c>
      <c r="D87" s="326"/>
      <c r="E87" s="207">
        <v>87.450900000000004</v>
      </c>
      <c r="F87" s="168">
        <v>87.450900000000004</v>
      </c>
      <c r="G87" s="208">
        <v>87.450900000000004</v>
      </c>
      <c r="H87" s="207">
        <v>81.769099999999995</v>
      </c>
      <c r="I87" s="168">
        <v>81.769099999999995</v>
      </c>
      <c r="J87" s="208">
        <v>81.769099999999995</v>
      </c>
      <c r="K87" s="263"/>
      <c r="L87" s="263"/>
      <c r="M87" s="263"/>
      <c r="N87" s="34"/>
    </row>
    <row r="88" spans="2:14" ht="15">
      <c r="B88" s="38"/>
      <c r="C88" s="365" t="s">
        <v>68</v>
      </c>
      <c r="D88" s="326" t="s">
        <v>8</v>
      </c>
      <c r="E88" s="207">
        <v>2.9392</v>
      </c>
      <c r="F88" s="168">
        <v>2.9392</v>
      </c>
      <c r="G88" s="208">
        <v>2.9392</v>
      </c>
      <c r="H88" s="207">
        <v>2.4260000000000002</v>
      </c>
      <c r="I88" s="168">
        <v>2.4260000000000002</v>
      </c>
      <c r="J88" s="208">
        <v>2.4260000000000002</v>
      </c>
      <c r="K88" s="263"/>
      <c r="L88" s="263"/>
      <c r="M88" s="263"/>
      <c r="N88" s="34"/>
    </row>
    <row r="89" spans="2:14" ht="15">
      <c r="B89" s="38"/>
      <c r="C89" s="340" t="s">
        <v>86</v>
      </c>
      <c r="D89" s="326" t="s">
        <v>8</v>
      </c>
      <c r="E89" s="207">
        <v>82.649299999999997</v>
      </c>
      <c r="F89" s="168">
        <v>82.649299999999997</v>
      </c>
      <c r="G89" s="208">
        <v>82.649299999999997</v>
      </c>
      <c r="H89" s="207">
        <v>77.279499999999999</v>
      </c>
      <c r="I89" s="168">
        <v>77.279499999999999</v>
      </c>
      <c r="J89" s="208">
        <v>77.279499999999999</v>
      </c>
      <c r="K89" s="263"/>
      <c r="L89" s="263"/>
      <c r="M89" s="263"/>
      <c r="N89" s="34"/>
    </row>
    <row r="90" spans="2:14" ht="15">
      <c r="B90" s="38"/>
      <c r="C90" s="340" t="s">
        <v>89</v>
      </c>
      <c r="D90" s="326" t="s">
        <v>8</v>
      </c>
      <c r="E90" s="207">
        <v>82.649299999999997</v>
      </c>
      <c r="F90" s="168">
        <v>82.649299999999997</v>
      </c>
      <c r="G90" s="208">
        <v>82.649299999999997</v>
      </c>
      <c r="H90" s="207">
        <v>77.279499999999999</v>
      </c>
      <c r="I90" s="168">
        <v>77.279499999999999</v>
      </c>
      <c r="J90" s="208">
        <v>77.279499999999999</v>
      </c>
      <c r="K90" s="263"/>
      <c r="L90" s="263"/>
      <c r="M90" s="263"/>
      <c r="N90" s="34"/>
    </row>
    <row r="91" spans="2:14" ht="15">
      <c r="B91" s="38"/>
      <c r="C91" s="340" t="s">
        <v>87</v>
      </c>
      <c r="D91" s="326" t="s">
        <v>8</v>
      </c>
      <c r="E91" s="207">
        <v>82.649299999999997</v>
      </c>
      <c r="F91" s="168">
        <v>82.649299999999997</v>
      </c>
      <c r="G91" s="208">
        <v>82.649299999999997</v>
      </c>
      <c r="H91" s="207">
        <v>77.279499999999999</v>
      </c>
      <c r="I91" s="168">
        <v>77.279499999999999</v>
      </c>
      <c r="J91" s="208">
        <v>77.279499999999999</v>
      </c>
      <c r="K91" s="263"/>
      <c r="L91" s="263"/>
      <c r="M91" s="263"/>
      <c r="N91" s="34"/>
    </row>
    <row r="92" spans="2:14" ht="15">
      <c r="B92" s="38"/>
      <c r="C92" s="340" t="s">
        <v>88</v>
      </c>
      <c r="D92" s="326" t="s">
        <v>8</v>
      </c>
      <c r="E92" s="209">
        <v>82.649299999999997</v>
      </c>
      <c r="F92" s="176">
        <v>82.649299999999997</v>
      </c>
      <c r="G92" s="210">
        <v>82.649299999999997</v>
      </c>
      <c r="H92" s="209">
        <v>77.279499999999999</v>
      </c>
      <c r="I92" s="176">
        <v>77.279499999999999</v>
      </c>
      <c r="J92" s="210">
        <v>77.279499999999999</v>
      </c>
      <c r="K92" s="263"/>
      <c r="L92" s="263"/>
      <c r="M92" s="263"/>
      <c r="N92" s="34"/>
    </row>
    <row r="93" spans="2:14" ht="14.25">
      <c r="B93" s="38"/>
      <c r="C93" s="340"/>
      <c r="D93" s="326"/>
      <c r="E93" s="28"/>
      <c r="F93" s="28"/>
      <c r="G93" s="28"/>
      <c r="H93" s="28"/>
      <c r="I93" s="28"/>
      <c r="J93" s="28"/>
      <c r="K93" s="263"/>
      <c r="L93" s="263"/>
      <c r="M93" s="263"/>
      <c r="N93" s="34"/>
    </row>
    <row r="94" spans="2:14" ht="12.95" customHeight="1">
      <c r="B94" s="366" t="s">
        <v>37</v>
      </c>
      <c r="C94" s="322"/>
      <c r="D94" s="367"/>
      <c r="N94" s="34"/>
    </row>
    <row r="95" spans="2:14" ht="13.5" thickBot="1">
      <c r="B95" s="368" t="s">
        <v>69</v>
      </c>
      <c r="C95" s="369"/>
      <c r="D95" s="370"/>
      <c r="E95" s="371"/>
      <c r="F95" s="372"/>
      <c r="G95" s="372"/>
      <c r="H95" s="372"/>
      <c r="I95" s="372"/>
      <c r="J95" s="372"/>
      <c r="K95" s="372"/>
      <c r="L95" s="341"/>
      <c r="M95" s="372"/>
      <c r="N95" s="43"/>
    </row>
    <row r="96" spans="2:14" ht="9.75" customHeight="1">
      <c r="B96" s="62"/>
      <c r="E96" s="373"/>
      <c r="F96" s="374"/>
      <c r="G96" s="374"/>
      <c r="H96" s="374"/>
      <c r="I96" s="374"/>
      <c r="J96" s="374"/>
      <c r="K96" s="374"/>
      <c r="L96" s="62"/>
      <c r="M96" s="374"/>
    </row>
  </sheetData>
  <sheetProtection algorithmName="SHA-512" hashValue="2NnJ8nSzwkJ+Og5RYV+4xnBW6SMQktB2kWxjHVdo+PtC4wUnSaXciTmqUs5bi1KC6UOnlJwWEI6Khu5qwcN4jQ==" saltValue="E9CpwQJTRSpPUbKLp4g9ug==" spinCount="100000" sheet="1" objects="1" scenarios="1"/>
  <mergeCells count="15">
    <mergeCell ref="E79:G79"/>
    <mergeCell ref="H79:J79"/>
    <mergeCell ref="K79:M79"/>
    <mergeCell ref="B2:N2"/>
    <mergeCell ref="C9:G9"/>
    <mergeCell ref="C17:G17"/>
    <mergeCell ref="C28:G28"/>
    <mergeCell ref="E46:F46"/>
    <mergeCell ref="G46:H46"/>
    <mergeCell ref="I46:J46"/>
    <mergeCell ref="E55:F55"/>
    <mergeCell ref="G55:H55"/>
    <mergeCell ref="K55:M55"/>
    <mergeCell ref="E78:J78"/>
    <mergeCell ref="K78:M78"/>
  </mergeCells>
  <printOptions horizontalCentered="1"/>
  <pageMargins left="0.31496062992125984" right="0.23622047244094491" top="0.35433070866141736" bottom="0.23622047244094491" header="0.27559055118110237" footer="0"/>
  <pageSetup paperSize="9" scale="42" orientation="portrait" horizontalDpi="4294967294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17EAB-6670-4446-8B97-EBD7D28ABC4E}">
  <sheetPr>
    <tabColor rgb="FFFF0000"/>
    <pageSetUpPr fitToPage="1"/>
  </sheetPr>
  <dimension ref="A1:O96"/>
  <sheetViews>
    <sheetView showGridLines="0" view="pageBreakPreview" zoomScale="70" zoomScaleNormal="75" zoomScaleSheetLayoutView="70" workbookViewId="0">
      <selection activeCell="B3" sqref="B3"/>
    </sheetView>
  </sheetViews>
  <sheetFormatPr baseColWidth="10" defaultColWidth="10.85546875" defaultRowHeight="12.75"/>
  <cols>
    <col min="1" max="1" width="3.5703125" style="1" customWidth="1"/>
    <col min="2" max="2" width="1.42578125" style="1" customWidth="1"/>
    <col min="3" max="3" width="56.42578125" style="1" customWidth="1"/>
    <col min="4" max="4" width="8.42578125" style="1" customWidth="1"/>
    <col min="5" max="5" width="19.7109375" style="2" customWidth="1"/>
    <col min="6" max="7" width="17.85546875" style="1" customWidth="1"/>
    <col min="8" max="11" width="18.7109375" style="1" customWidth="1"/>
    <col min="12" max="12" width="18" style="1" customWidth="1"/>
    <col min="13" max="13" width="6.28515625" style="1" customWidth="1"/>
    <col min="14" max="14" width="1.5703125" style="1" customWidth="1"/>
    <col min="15" max="249" width="10.85546875" style="1"/>
    <col min="250" max="250" width="3.5703125" style="1" customWidth="1"/>
    <col min="251" max="251" width="1.42578125" style="1" customWidth="1"/>
    <col min="252" max="252" width="29.28515625" style="1" customWidth="1"/>
    <col min="253" max="253" width="8.42578125" style="1" customWidth="1"/>
    <col min="254" max="263" width="22.85546875" style="1" customWidth="1"/>
    <col min="264" max="264" width="21.140625" style="1" customWidth="1"/>
    <col min="265" max="265" width="22.85546875" style="1" customWidth="1"/>
    <col min="266" max="266" width="10.7109375" style="1" customWidth="1"/>
    <col min="267" max="267" width="12.140625" style="1" customWidth="1"/>
    <col min="268" max="268" width="20.140625" style="1" bestFit="1" customWidth="1"/>
    <col min="269" max="269" width="1" style="1" customWidth="1"/>
    <col min="270" max="505" width="10.85546875" style="1"/>
    <col min="506" max="506" width="3.5703125" style="1" customWidth="1"/>
    <col min="507" max="507" width="1.42578125" style="1" customWidth="1"/>
    <col min="508" max="508" width="29.28515625" style="1" customWidth="1"/>
    <col min="509" max="509" width="8.42578125" style="1" customWidth="1"/>
    <col min="510" max="519" width="22.85546875" style="1" customWidth="1"/>
    <col min="520" max="520" width="21.140625" style="1" customWidth="1"/>
    <col min="521" max="521" width="22.85546875" style="1" customWidth="1"/>
    <col min="522" max="522" width="10.7109375" style="1" customWidth="1"/>
    <col min="523" max="523" width="12.140625" style="1" customWidth="1"/>
    <col min="524" max="524" width="20.140625" style="1" bestFit="1" customWidth="1"/>
    <col min="525" max="525" width="1" style="1" customWidth="1"/>
    <col min="526" max="761" width="10.85546875" style="1"/>
    <col min="762" max="762" width="3.5703125" style="1" customWidth="1"/>
    <col min="763" max="763" width="1.42578125" style="1" customWidth="1"/>
    <col min="764" max="764" width="29.28515625" style="1" customWidth="1"/>
    <col min="765" max="765" width="8.42578125" style="1" customWidth="1"/>
    <col min="766" max="775" width="22.85546875" style="1" customWidth="1"/>
    <col min="776" max="776" width="21.140625" style="1" customWidth="1"/>
    <col min="777" max="777" width="22.85546875" style="1" customWidth="1"/>
    <col min="778" max="778" width="10.7109375" style="1" customWidth="1"/>
    <col min="779" max="779" width="12.140625" style="1" customWidth="1"/>
    <col min="780" max="780" width="20.140625" style="1" bestFit="1" customWidth="1"/>
    <col min="781" max="781" width="1" style="1" customWidth="1"/>
    <col min="782" max="1017" width="10.85546875" style="1"/>
    <col min="1018" max="1018" width="3.5703125" style="1" customWidth="1"/>
    <col min="1019" max="1019" width="1.42578125" style="1" customWidth="1"/>
    <col min="1020" max="1020" width="29.28515625" style="1" customWidth="1"/>
    <col min="1021" max="1021" width="8.42578125" style="1" customWidth="1"/>
    <col min="1022" max="1031" width="22.85546875" style="1" customWidth="1"/>
    <col min="1032" max="1032" width="21.140625" style="1" customWidth="1"/>
    <col min="1033" max="1033" width="22.85546875" style="1" customWidth="1"/>
    <col min="1034" max="1034" width="10.7109375" style="1" customWidth="1"/>
    <col min="1035" max="1035" width="12.140625" style="1" customWidth="1"/>
    <col min="1036" max="1036" width="20.140625" style="1" bestFit="1" customWidth="1"/>
    <col min="1037" max="1037" width="1" style="1" customWidth="1"/>
    <col min="1038" max="1273" width="10.85546875" style="1"/>
    <col min="1274" max="1274" width="3.5703125" style="1" customWidth="1"/>
    <col min="1275" max="1275" width="1.42578125" style="1" customWidth="1"/>
    <col min="1276" max="1276" width="29.28515625" style="1" customWidth="1"/>
    <col min="1277" max="1277" width="8.42578125" style="1" customWidth="1"/>
    <col min="1278" max="1287" width="22.85546875" style="1" customWidth="1"/>
    <col min="1288" max="1288" width="21.140625" style="1" customWidth="1"/>
    <col min="1289" max="1289" width="22.85546875" style="1" customWidth="1"/>
    <col min="1290" max="1290" width="10.7109375" style="1" customWidth="1"/>
    <col min="1291" max="1291" width="12.140625" style="1" customWidth="1"/>
    <col min="1292" max="1292" width="20.140625" style="1" bestFit="1" customWidth="1"/>
    <col min="1293" max="1293" width="1" style="1" customWidth="1"/>
    <col min="1294" max="1529" width="10.85546875" style="1"/>
    <col min="1530" max="1530" width="3.5703125" style="1" customWidth="1"/>
    <col min="1531" max="1531" width="1.42578125" style="1" customWidth="1"/>
    <col min="1532" max="1532" width="29.28515625" style="1" customWidth="1"/>
    <col min="1533" max="1533" width="8.42578125" style="1" customWidth="1"/>
    <col min="1534" max="1543" width="22.85546875" style="1" customWidth="1"/>
    <col min="1544" max="1544" width="21.140625" style="1" customWidth="1"/>
    <col min="1545" max="1545" width="22.85546875" style="1" customWidth="1"/>
    <col min="1546" max="1546" width="10.7109375" style="1" customWidth="1"/>
    <col min="1547" max="1547" width="12.140625" style="1" customWidth="1"/>
    <col min="1548" max="1548" width="20.140625" style="1" bestFit="1" customWidth="1"/>
    <col min="1549" max="1549" width="1" style="1" customWidth="1"/>
    <col min="1550" max="1785" width="10.85546875" style="1"/>
    <col min="1786" max="1786" width="3.5703125" style="1" customWidth="1"/>
    <col min="1787" max="1787" width="1.42578125" style="1" customWidth="1"/>
    <col min="1788" max="1788" width="29.28515625" style="1" customWidth="1"/>
    <col min="1789" max="1789" width="8.42578125" style="1" customWidth="1"/>
    <col min="1790" max="1799" width="22.85546875" style="1" customWidth="1"/>
    <col min="1800" max="1800" width="21.140625" style="1" customWidth="1"/>
    <col min="1801" max="1801" width="22.85546875" style="1" customWidth="1"/>
    <col min="1802" max="1802" width="10.7109375" style="1" customWidth="1"/>
    <col min="1803" max="1803" width="12.140625" style="1" customWidth="1"/>
    <col min="1804" max="1804" width="20.140625" style="1" bestFit="1" customWidth="1"/>
    <col min="1805" max="1805" width="1" style="1" customWidth="1"/>
    <col min="1806" max="2041" width="10.85546875" style="1"/>
    <col min="2042" max="2042" width="3.5703125" style="1" customWidth="1"/>
    <col min="2043" max="2043" width="1.42578125" style="1" customWidth="1"/>
    <col min="2044" max="2044" width="29.28515625" style="1" customWidth="1"/>
    <col min="2045" max="2045" width="8.42578125" style="1" customWidth="1"/>
    <col min="2046" max="2055" width="22.85546875" style="1" customWidth="1"/>
    <col min="2056" max="2056" width="21.140625" style="1" customWidth="1"/>
    <col min="2057" max="2057" width="22.85546875" style="1" customWidth="1"/>
    <col min="2058" max="2058" width="10.7109375" style="1" customWidth="1"/>
    <col min="2059" max="2059" width="12.140625" style="1" customWidth="1"/>
    <col min="2060" max="2060" width="20.140625" style="1" bestFit="1" customWidth="1"/>
    <col min="2061" max="2061" width="1" style="1" customWidth="1"/>
    <col min="2062" max="2297" width="10.85546875" style="1"/>
    <col min="2298" max="2298" width="3.5703125" style="1" customWidth="1"/>
    <col min="2299" max="2299" width="1.42578125" style="1" customWidth="1"/>
    <col min="2300" max="2300" width="29.28515625" style="1" customWidth="1"/>
    <col min="2301" max="2301" width="8.42578125" style="1" customWidth="1"/>
    <col min="2302" max="2311" width="22.85546875" style="1" customWidth="1"/>
    <col min="2312" max="2312" width="21.140625" style="1" customWidth="1"/>
    <col min="2313" max="2313" width="22.85546875" style="1" customWidth="1"/>
    <col min="2314" max="2314" width="10.7109375" style="1" customWidth="1"/>
    <col min="2315" max="2315" width="12.140625" style="1" customWidth="1"/>
    <col min="2316" max="2316" width="20.140625" style="1" bestFit="1" customWidth="1"/>
    <col min="2317" max="2317" width="1" style="1" customWidth="1"/>
    <col min="2318" max="2553" width="10.85546875" style="1"/>
    <col min="2554" max="2554" width="3.5703125" style="1" customWidth="1"/>
    <col min="2555" max="2555" width="1.42578125" style="1" customWidth="1"/>
    <col min="2556" max="2556" width="29.28515625" style="1" customWidth="1"/>
    <col min="2557" max="2557" width="8.42578125" style="1" customWidth="1"/>
    <col min="2558" max="2567" width="22.85546875" style="1" customWidth="1"/>
    <col min="2568" max="2568" width="21.140625" style="1" customWidth="1"/>
    <col min="2569" max="2569" width="22.85546875" style="1" customWidth="1"/>
    <col min="2570" max="2570" width="10.7109375" style="1" customWidth="1"/>
    <col min="2571" max="2571" width="12.140625" style="1" customWidth="1"/>
    <col min="2572" max="2572" width="20.140625" style="1" bestFit="1" customWidth="1"/>
    <col min="2573" max="2573" width="1" style="1" customWidth="1"/>
    <col min="2574" max="2809" width="10.85546875" style="1"/>
    <col min="2810" max="2810" width="3.5703125" style="1" customWidth="1"/>
    <col min="2811" max="2811" width="1.42578125" style="1" customWidth="1"/>
    <col min="2812" max="2812" width="29.28515625" style="1" customWidth="1"/>
    <col min="2813" max="2813" width="8.42578125" style="1" customWidth="1"/>
    <col min="2814" max="2823" width="22.85546875" style="1" customWidth="1"/>
    <col min="2824" max="2824" width="21.140625" style="1" customWidth="1"/>
    <col min="2825" max="2825" width="22.85546875" style="1" customWidth="1"/>
    <col min="2826" max="2826" width="10.7109375" style="1" customWidth="1"/>
    <col min="2827" max="2827" width="12.140625" style="1" customWidth="1"/>
    <col min="2828" max="2828" width="20.140625" style="1" bestFit="1" customWidth="1"/>
    <col min="2829" max="2829" width="1" style="1" customWidth="1"/>
    <col min="2830" max="3065" width="10.85546875" style="1"/>
    <col min="3066" max="3066" width="3.5703125" style="1" customWidth="1"/>
    <col min="3067" max="3067" width="1.42578125" style="1" customWidth="1"/>
    <col min="3068" max="3068" width="29.28515625" style="1" customWidth="1"/>
    <col min="3069" max="3069" width="8.42578125" style="1" customWidth="1"/>
    <col min="3070" max="3079" width="22.85546875" style="1" customWidth="1"/>
    <col min="3080" max="3080" width="21.140625" style="1" customWidth="1"/>
    <col min="3081" max="3081" width="22.85546875" style="1" customWidth="1"/>
    <col min="3082" max="3082" width="10.7109375" style="1" customWidth="1"/>
    <col min="3083" max="3083" width="12.140625" style="1" customWidth="1"/>
    <col min="3084" max="3084" width="20.140625" style="1" bestFit="1" customWidth="1"/>
    <col min="3085" max="3085" width="1" style="1" customWidth="1"/>
    <col min="3086" max="3321" width="10.85546875" style="1"/>
    <col min="3322" max="3322" width="3.5703125" style="1" customWidth="1"/>
    <col min="3323" max="3323" width="1.42578125" style="1" customWidth="1"/>
    <col min="3324" max="3324" width="29.28515625" style="1" customWidth="1"/>
    <col min="3325" max="3325" width="8.42578125" style="1" customWidth="1"/>
    <col min="3326" max="3335" width="22.85546875" style="1" customWidth="1"/>
    <col min="3336" max="3336" width="21.140625" style="1" customWidth="1"/>
    <col min="3337" max="3337" width="22.85546875" style="1" customWidth="1"/>
    <col min="3338" max="3338" width="10.7109375" style="1" customWidth="1"/>
    <col min="3339" max="3339" width="12.140625" style="1" customWidth="1"/>
    <col min="3340" max="3340" width="20.140625" style="1" bestFit="1" customWidth="1"/>
    <col min="3341" max="3341" width="1" style="1" customWidth="1"/>
    <col min="3342" max="3577" width="10.85546875" style="1"/>
    <col min="3578" max="3578" width="3.5703125" style="1" customWidth="1"/>
    <col min="3579" max="3579" width="1.42578125" style="1" customWidth="1"/>
    <col min="3580" max="3580" width="29.28515625" style="1" customWidth="1"/>
    <col min="3581" max="3581" width="8.42578125" style="1" customWidth="1"/>
    <col min="3582" max="3591" width="22.85546875" style="1" customWidth="1"/>
    <col min="3592" max="3592" width="21.140625" style="1" customWidth="1"/>
    <col min="3593" max="3593" width="22.85546875" style="1" customWidth="1"/>
    <col min="3594" max="3594" width="10.7109375" style="1" customWidth="1"/>
    <col min="3595" max="3595" width="12.140625" style="1" customWidth="1"/>
    <col min="3596" max="3596" width="20.140625" style="1" bestFit="1" customWidth="1"/>
    <col min="3597" max="3597" width="1" style="1" customWidth="1"/>
    <col min="3598" max="3833" width="10.85546875" style="1"/>
    <col min="3834" max="3834" width="3.5703125" style="1" customWidth="1"/>
    <col min="3835" max="3835" width="1.42578125" style="1" customWidth="1"/>
    <col min="3836" max="3836" width="29.28515625" style="1" customWidth="1"/>
    <col min="3837" max="3837" width="8.42578125" style="1" customWidth="1"/>
    <col min="3838" max="3847" width="22.85546875" style="1" customWidth="1"/>
    <col min="3848" max="3848" width="21.140625" style="1" customWidth="1"/>
    <col min="3849" max="3849" width="22.85546875" style="1" customWidth="1"/>
    <col min="3850" max="3850" width="10.7109375" style="1" customWidth="1"/>
    <col min="3851" max="3851" width="12.140625" style="1" customWidth="1"/>
    <col min="3852" max="3852" width="20.140625" style="1" bestFit="1" customWidth="1"/>
    <col min="3853" max="3853" width="1" style="1" customWidth="1"/>
    <col min="3854" max="4089" width="10.85546875" style="1"/>
    <col min="4090" max="4090" width="3.5703125" style="1" customWidth="1"/>
    <col min="4091" max="4091" width="1.42578125" style="1" customWidth="1"/>
    <col min="4092" max="4092" width="29.28515625" style="1" customWidth="1"/>
    <col min="4093" max="4093" width="8.42578125" style="1" customWidth="1"/>
    <col min="4094" max="4103" width="22.85546875" style="1" customWidth="1"/>
    <col min="4104" max="4104" width="21.140625" style="1" customWidth="1"/>
    <col min="4105" max="4105" width="22.85546875" style="1" customWidth="1"/>
    <col min="4106" max="4106" width="10.7109375" style="1" customWidth="1"/>
    <col min="4107" max="4107" width="12.140625" style="1" customWidth="1"/>
    <col min="4108" max="4108" width="20.140625" style="1" bestFit="1" customWidth="1"/>
    <col min="4109" max="4109" width="1" style="1" customWidth="1"/>
    <col min="4110" max="4345" width="10.85546875" style="1"/>
    <col min="4346" max="4346" width="3.5703125" style="1" customWidth="1"/>
    <col min="4347" max="4347" width="1.42578125" style="1" customWidth="1"/>
    <col min="4348" max="4348" width="29.28515625" style="1" customWidth="1"/>
    <col min="4349" max="4349" width="8.42578125" style="1" customWidth="1"/>
    <col min="4350" max="4359" width="22.85546875" style="1" customWidth="1"/>
    <col min="4360" max="4360" width="21.140625" style="1" customWidth="1"/>
    <col min="4361" max="4361" width="22.85546875" style="1" customWidth="1"/>
    <col min="4362" max="4362" width="10.7109375" style="1" customWidth="1"/>
    <col min="4363" max="4363" width="12.140625" style="1" customWidth="1"/>
    <col min="4364" max="4364" width="20.140625" style="1" bestFit="1" customWidth="1"/>
    <col min="4365" max="4365" width="1" style="1" customWidth="1"/>
    <col min="4366" max="4601" width="10.85546875" style="1"/>
    <col min="4602" max="4602" width="3.5703125" style="1" customWidth="1"/>
    <col min="4603" max="4603" width="1.42578125" style="1" customWidth="1"/>
    <col min="4604" max="4604" width="29.28515625" style="1" customWidth="1"/>
    <col min="4605" max="4605" width="8.42578125" style="1" customWidth="1"/>
    <col min="4606" max="4615" width="22.85546875" style="1" customWidth="1"/>
    <col min="4616" max="4616" width="21.140625" style="1" customWidth="1"/>
    <col min="4617" max="4617" width="22.85546875" style="1" customWidth="1"/>
    <col min="4618" max="4618" width="10.7109375" style="1" customWidth="1"/>
    <col min="4619" max="4619" width="12.140625" style="1" customWidth="1"/>
    <col min="4620" max="4620" width="20.140625" style="1" bestFit="1" customWidth="1"/>
    <col min="4621" max="4621" width="1" style="1" customWidth="1"/>
    <col min="4622" max="4857" width="10.85546875" style="1"/>
    <col min="4858" max="4858" width="3.5703125" style="1" customWidth="1"/>
    <col min="4859" max="4859" width="1.42578125" style="1" customWidth="1"/>
    <col min="4860" max="4860" width="29.28515625" style="1" customWidth="1"/>
    <col min="4861" max="4861" width="8.42578125" style="1" customWidth="1"/>
    <col min="4862" max="4871" width="22.85546875" style="1" customWidth="1"/>
    <col min="4872" max="4872" width="21.140625" style="1" customWidth="1"/>
    <col min="4873" max="4873" width="22.85546875" style="1" customWidth="1"/>
    <col min="4874" max="4874" width="10.7109375" style="1" customWidth="1"/>
    <col min="4875" max="4875" width="12.140625" style="1" customWidth="1"/>
    <col min="4876" max="4876" width="20.140625" style="1" bestFit="1" customWidth="1"/>
    <col min="4877" max="4877" width="1" style="1" customWidth="1"/>
    <col min="4878" max="5113" width="10.85546875" style="1"/>
    <col min="5114" max="5114" width="3.5703125" style="1" customWidth="1"/>
    <col min="5115" max="5115" width="1.42578125" style="1" customWidth="1"/>
    <col min="5116" max="5116" width="29.28515625" style="1" customWidth="1"/>
    <col min="5117" max="5117" width="8.42578125" style="1" customWidth="1"/>
    <col min="5118" max="5127" width="22.85546875" style="1" customWidth="1"/>
    <col min="5128" max="5128" width="21.140625" style="1" customWidth="1"/>
    <col min="5129" max="5129" width="22.85546875" style="1" customWidth="1"/>
    <col min="5130" max="5130" width="10.7109375" style="1" customWidth="1"/>
    <col min="5131" max="5131" width="12.140625" style="1" customWidth="1"/>
    <col min="5132" max="5132" width="20.140625" style="1" bestFit="1" customWidth="1"/>
    <col min="5133" max="5133" width="1" style="1" customWidth="1"/>
    <col min="5134" max="5369" width="10.85546875" style="1"/>
    <col min="5370" max="5370" width="3.5703125" style="1" customWidth="1"/>
    <col min="5371" max="5371" width="1.42578125" style="1" customWidth="1"/>
    <col min="5372" max="5372" width="29.28515625" style="1" customWidth="1"/>
    <col min="5373" max="5373" width="8.42578125" style="1" customWidth="1"/>
    <col min="5374" max="5383" width="22.85546875" style="1" customWidth="1"/>
    <col min="5384" max="5384" width="21.140625" style="1" customWidth="1"/>
    <col min="5385" max="5385" width="22.85546875" style="1" customWidth="1"/>
    <col min="5386" max="5386" width="10.7109375" style="1" customWidth="1"/>
    <col min="5387" max="5387" width="12.140625" style="1" customWidth="1"/>
    <col min="5388" max="5388" width="20.140625" style="1" bestFit="1" customWidth="1"/>
    <col min="5389" max="5389" width="1" style="1" customWidth="1"/>
    <col min="5390" max="5625" width="10.85546875" style="1"/>
    <col min="5626" max="5626" width="3.5703125" style="1" customWidth="1"/>
    <col min="5627" max="5627" width="1.42578125" style="1" customWidth="1"/>
    <col min="5628" max="5628" width="29.28515625" style="1" customWidth="1"/>
    <col min="5629" max="5629" width="8.42578125" style="1" customWidth="1"/>
    <col min="5630" max="5639" width="22.85546875" style="1" customWidth="1"/>
    <col min="5640" max="5640" width="21.140625" style="1" customWidth="1"/>
    <col min="5641" max="5641" width="22.85546875" style="1" customWidth="1"/>
    <col min="5642" max="5642" width="10.7109375" style="1" customWidth="1"/>
    <col min="5643" max="5643" width="12.140625" style="1" customWidth="1"/>
    <col min="5644" max="5644" width="20.140625" style="1" bestFit="1" customWidth="1"/>
    <col min="5645" max="5645" width="1" style="1" customWidth="1"/>
    <col min="5646" max="5881" width="10.85546875" style="1"/>
    <col min="5882" max="5882" width="3.5703125" style="1" customWidth="1"/>
    <col min="5883" max="5883" width="1.42578125" style="1" customWidth="1"/>
    <col min="5884" max="5884" width="29.28515625" style="1" customWidth="1"/>
    <col min="5885" max="5885" width="8.42578125" style="1" customWidth="1"/>
    <col min="5886" max="5895" width="22.85546875" style="1" customWidth="1"/>
    <col min="5896" max="5896" width="21.140625" style="1" customWidth="1"/>
    <col min="5897" max="5897" width="22.85546875" style="1" customWidth="1"/>
    <col min="5898" max="5898" width="10.7109375" style="1" customWidth="1"/>
    <col min="5899" max="5899" width="12.140625" style="1" customWidth="1"/>
    <col min="5900" max="5900" width="20.140625" style="1" bestFit="1" customWidth="1"/>
    <col min="5901" max="5901" width="1" style="1" customWidth="1"/>
    <col min="5902" max="6137" width="10.85546875" style="1"/>
    <col min="6138" max="6138" width="3.5703125" style="1" customWidth="1"/>
    <col min="6139" max="6139" width="1.42578125" style="1" customWidth="1"/>
    <col min="6140" max="6140" width="29.28515625" style="1" customWidth="1"/>
    <col min="6141" max="6141" width="8.42578125" style="1" customWidth="1"/>
    <col min="6142" max="6151" width="22.85546875" style="1" customWidth="1"/>
    <col min="6152" max="6152" width="21.140625" style="1" customWidth="1"/>
    <col min="6153" max="6153" width="22.85546875" style="1" customWidth="1"/>
    <col min="6154" max="6154" width="10.7109375" style="1" customWidth="1"/>
    <col min="6155" max="6155" width="12.140625" style="1" customWidth="1"/>
    <col min="6156" max="6156" width="20.140625" style="1" bestFit="1" customWidth="1"/>
    <col min="6157" max="6157" width="1" style="1" customWidth="1"/>
    <col min="6158" max="6393" width="10.85546875" style="1"/>
    <col min="6394" max="6394" width="3.5703125" style="1" customWidth="1"/>
    <col min="6395" max="6395" width="1.42578125" style="1" customWidth="1"/>
    <col min="6396" max="6396" width="29.28515625" style="1" customWidth="1"/>
    <col min="6397" max="6397" width="8.42578125" style="1" customWidth="1"/>
    <col min="6398" max="6407" width="22.85546875" style="1" customWidth="1"/>
    <col min="6408" max="6408" width="21.140625" style="1" customWidth="1"/>
    <col min="6409" max="6409" width="22.85546875" style="1" customWidth="1"/>
    <col min="6410" max="6410" width="10.7109375" style="1" customWidth="1"/>
    <col min="6411" max="6411" width="12.140625" style="1" customWidth="1"/>
    <col min="6412" max="6412" width="20.140625" style="1" bestFit="1" customWidth="1"/>
    <col min="6413" max="6413" width="1" style="1" customWidth="1"/>
    <col min="6414" max="6649" width="10.85546875" style="1"/>
    <col min="6650" max="6650" width="3.5703125" style="1" customWidth="1"/>
    <col min="6651" max="6651" width="1.42578125" style="1" customWidth="1"/>
    <col min="6652" max="6652" width="29.28515625" style="1" customWidth="1"/>
    <col min="6653" max="6653" width="8.42578125" style="1" customWidth="1"/>
    <col min="6654" max="6663" width="22.85546875" style="1" customWidth="1"/>
    <col min="6664" max="6664" width="21.140625" style="1" customWidth="1"/>
    <col min="6665" max="6665" width="22.85546875" style="1" customWidth="1"/>
    <col min="6666" max="6666" width="10.7109375" style="1" customWidth="1"/>
    <col min="6667" max="6667" width="12.140625" style="1" customWidth="1"/>
    <col min="6668" max="6668" width="20.140625" style="1" bestFit="1" customWidth="1"/>
    <col min="6669" max="6669" width="1" style="1" customWidth="1"/>
    <col min="6670" max="6905" width="10.85546875" style="1"/>
    <col min="6906" max="6906" width="3.5703125" style="1" customWidth="1"/>
    <col min="6907" max="6907" width="1.42578125" style="1" customWidth="1"/>
    <col min="6908" max="6908" width="29.28515625" style="1" customWidth="1"/>
    <col min="6909" max="6909" width="8.42578125" style="1" customWidth="1"/>
    <col min="6910" max="6919" width="22.85546875" style="1" customWidth="1"/>
    <col min="6920" max="6920" width="21.140625" style="1" customWidth="1"/>
    <col min="6921" max="6921" width="22.85546875" style="1" customWidth="1"/>
    <col min="6922" max="6922" width="10.7109375" style="1" customWidth="1"/>
    <col min="6923" max="6923" width="12.140625" style="1" customWidth="1"/>
    <col min="6924" max="6924" width="20.140625" style="1" bestFit="1" customWidth="1"/>
    <col min="6925" max="6925" width="1" style="1" customWidth="1"/>
    <col min="6926" max="7161" width="10.85546875" style="1"/>
    <col min="7162" max="7162" width="3.5703125" style="1" customWidth="1"/>
    <col min="7163" max="7163" width="1.42578125" style="1" customWidth="1"/>
    <col min="7164" max="7164" width="29.28515625" style="1" customWidth="1"/>
    <col min="7165" max="7165" width="8.42578125" style="1" customWidth="1"/>
    <col min="7166" max="7175" width="22.85546875" style="1" customWidth="1"/>
    <col min="7176" max="7176" width="21.140625" style="1" customWidth="1"/>
    <col min="7177" max="7177" width="22.85546875" style="1" customWidth="1"/>
    <col min="7178" max="7178" width="10.7109375" style="1" customWidth="1"/>
    <col min="7179" max="7179" width="12.140625" style="1" customWidth="1"/>
    <col min="7180" max="7180" width="20.140625" style="1" bestFit="1" customWidth="1"/>
    <col min="7181" max="7181" width="1" style="1" customWidth="1"/>
    <col min="7182" max="7417" width="10.85546875" style="1"/>
    <col min="7418" max="7418" width="3.5703125" style="1" customWidth="1"/>
    <col min="7419" max="7419" width="1.42578125" style="1" customWidth="1"/>
    <col min="7420" max="7420" width="29.28515625" style="1" customWidth="1"/>
    <col min="7421" max="7421" width="8.42578125" style="1" customWidth="1"/>
    <col min="7422" max="7431" width="22.85546875" style="1" customWidth="1"/>
    <col min="7432" max="7432" width="21.140625" style="1" customWidth="1"/>
    <col min="7433" max="7433" width="22.85546875" style="1" customWidth="1"/>
    <col min="7434" max="7434" width="10.7109375" style="1" customWidth="1"/>
    <col min="7435" max="7435" width="12.140625" style="1" customWidth="1"/>
    <col min="7436" max="7436" width="20.140625" style="1" bestFit="1" customWidth="1"/>
    <col min="7437" max="7437" width="1" style="1" customWidth="1"/>
    <col min="7438" max="7673" width="10.85546875" style="1"/>
    <col min="7674" max="7674" width="3.5703125" style="1" customWidth="1"/>
    <col min="7675" max="7675" width="1.42578125" style="1" customWidth="1"/>
    <col min="7676" max="7676" width="29.28515625" style="1" customWidth="1"/>
    <col min="7677" max="7677" width="8.42578125" style="1" customWidth="1"/>
    <col min="7678" max="7687" width="22.85546875" style="1" customWidth="1"/>
    <col min="7688" max="7688" width="21.140625" style="1" customWidth="1"/>
    <col min="7689" max="7689" width="22.85546875" style="1" customWidth="1"/>
    <col min="7690" max="7690" width="10.7109375" style="1" customWidth="1"/>
    <col min="7691" max="7691" width="12.140625" style="1" customWidth="1"/>
    <col min="7692" max="7692" width="20.140625" style="1" bestFit="1" customWidth="1"/>
    <col min="7693" max="7693" width="1" style="1" customWidth="1"/>
    <col min="7694" max="7929" width="10.85546875" style="1"/>
    <col min="7930" max="7930" width="3.5703125" style="1" customWidth="1"/>
    <col min="7931" max="7931" width="1.42578125" style="1" customWidth="1"/>
    <col min="7932" max="7932" width="29.28515625" style="1" customWidth="1"/>
    <col min="7933" max="7933" width="8.42578125" style="1" customWidth="1"/>
    <col min="7934" max="7943" width="22.85546875" style="1" customWidth="1"/>
    <col min="7944" max="7944" width="21.140625" style="1" customWidth="1"/>
    <col min="7945" max="7945" width="22.85546875" style="1" customWidth="1"/>
    <col min="7946" max="7946" width="10.7109375" style="1" customWidth="1"/>
    <col min="7947" max="7947" width="12.140625" style="1" customWidth="1"/>
    <col min="7948" max="7948" width="20.140625" style="1" bestFit="1" customWidth="1"/>
    <col min="7949" max="7949" width="1" style="1" customWidth="1"/>
    <col min="7950" max="8185" width="10.85546875" style="1"/>
    <col min="8186" max="8186" width="3.5703125" style="1" customWidth="1"/>
    <col min="8187" max="8187" width="1.42578125" style="1" customWidth="1"/>
    <col min="8188" max="8188" width="29.28515625" style="1" customWidth="1"/>
    <col min="8189" max="8189" width="8.42578125" style="1" customWidth="1"/>
    <col min="8190" max="8199" width="22.85546875" style="1" customWidth="1"/>
    <col min="8200" max="8200" width="21.140625" style="1" customWidth="1"/>
    <col min="8201" max="8201" width="22.85546875" style="1" customWidth="1"/>
    <col min="8202" max="8202" width="10.7109375" style="1" customWidth="1"/>
    <col min="8203" max="8203" width="12.140625" style="1" customWidth="1"/>
    <col min="8204" max="8204" width="20.140625" style="1" bestFit="1" customWidth="1"/>
    <col min="8205" max="8205" width="1" style="1" customWidth="1"/>
    <col min="8206" max="8441" width="10.85546875" style="1"/>
    <col min="8442" max="8442" width="3.5703125" style="1" customWidth="1"/>
    <col min="8443" max="8443" width="1.42578125" style="1" customWidth="1"/>
    <col min="8444" max="8444" width="29.28515625" style="1" customWidth="1"/>
    <col min="8445" max="8445" width="8.42578125" style="1" customWidth="1"/>
    <col min="8446" max="8455" width="22.85546875" style="1" customWidth="1"/>
    <col min="8456" max="8456" width="21.140625" style="1" customWidth="1"/>
    <col min="8457" max="8457" width="22.85546875" style="1" customWidth="1"/>
    <col min="8458" max="8458" width="10.7109375" style="1" customWidth="1"/>
    <col min="8459" max="8459" width="12.140625" style="1" customWidth="1"/>
    <col min="8460" max="8460" width="20.140625" style="1" bestFit="1" customWidth="1"/>
    <col min="8461" max="8461" width="1" style="1" customWidth="1"/>
    <col min="8462" max="8697" width="10.85546875" style="1"/>
    <col min="8698" max="8698" width="3.5703125" style="1" customWidth="1"/>
    <col min="8699" max="8699" width="1.42578125" style="1" customWidth="1"/>
    <col min="8700" max="8700" width="29.28515625" style="1" customWidth="1"/>
    <col min="8701" max="8701" width="8.42578125" style="1" customWidth="1"/>
    <col min="8702" max="8711" width="22.85546875" style="1" customWidth="1"/>
    <col min="8712" max="8712" width="21.140625" style="1" customWidth="1"/>
    <col min="8713" max="8713" width="22.85546875" style="1" customWidth="1"/>
    <col min="8714" max="8714" width="10.7109375" style="1" customWidth="1"/>
    <col min="8715" max="8715" width="12.140625" style="1" customWidth="1"/>
    <col min="8716" max="8716" width="20.140625" style="1" bestFit="1" customWidth="1"/>
    <col min="8717" max="8717" width="1" style="1" customWidth="1"/>
    <col min="8718" max="8953" width="10.85546875" style="1"/>
    <col min="8954" max="8954" width="3.5703125" style="1" customWidth="1"/>
    <col min="8955" max="8955" width="1.42578125" style="1" customWidth="1"/>
    <col min="8956" max="8956" width="29.28515625" style="1" customWidth="1"/>
    <col min="8957" max="8957" width="8.42578125" style="1" customWidth="1"/>
    <col min="8958" max="8967" width="22.85546875" style="1" customWidth="1"/>
    <col min="8968" max="8968" width="21.140625" style="1" customWidth="1"/>
    <col min="8969" max="8969" width="22.85546875" style="1" customWidth="1"/>
    <col min="8970" max="8970" width="10.7109375" style="1" customWidth="1"/>
    <col min="8971" max="8971" width="12.140625" style="1" customWidth="1"/>
    <col min="8972" max="8972" width="20.140625" style="1" bestFit="1" customWidth="1"/>
    <col min="8973" max="8973" width="1" style="1" customWidth="1"/>
    <col min="8974" max="9209" width="10.85546875" style="1"/>
    <col min="9210" max="9210" width="3.5703125" style="1" customWidth="1"/>
    <col min="9211" max="9211" width="1.42578125" style="1" customWidth="1"/>
    <col min="9212" max="9212" width="29.28515625" style="1" customWidth="1"/>
    <col min="9213" max="9213" width="8.42578125" style="1" customWidth="1"/>
    <col min="9214" max="9223" width="22.85546875" style="1" customWidth="1"/>
    <col min="9224" max="9224" width="21.140625" style="1" customWidth="1"/>
    <col min="9225" max="9225" width="22.85546875" style="1" customWidth="1"/>
    <col min="9226" max="9226" width="10.7109375" style="1" customWidth="1"/>
    <col min="9227" max="9227" width="12.140625" style="1" customWidth="1"/>
    <col min="9228" max="9228" width="20.140625" style="1" bestFit="1" customWidth="1"/>
    <col min="9229" max="9229" width="1" style="1" customWidth="1"/>
    <col min="9230" max="9465" width="10.85546875" style="1"/>
    <col min="9466" max="9466" width="3.5703125" style="1" customWidth="1"/>
    <col min="9467" max="9467" width="1.42578125" style="1" customWidth="1"/>
    <col min="9468" max="9468" width="29.28515625" style="1" customWidth="1"/>
    <col min="9469" max="9469" width="8.42578125" style="1" customWidth="1"/>
    <col min="9470" max="9479" width="22.85546875" style="1" customWidth="1"/>
    <col min="9480" max="9480" width="21.140625" style="1" customWidth="1"/>
    <col min="9481" max="9481" width="22.85546875" style="1" customWidth="1"/>
    <col min="9482" max="9482" width="10.7109375" style="1" customWidth="1"/>
    <col min="9483" max="9483" width="12.140625" style="1" customWidth="1"/>
    <col min="9484" max="9484" width="20.140625" style="1" bestFit="1" customWidth="1"/>
    <col min="9485" max="9485" width="1" style="1" customWidth="1"/>
    <col min="9486" max="9721" width="10.85546875" style="1"/>
    <col min="9722" max="9722" width="3.5703125" style="1" customWidth="1"/>
    <col min="9723" max="9723" width="1.42578125" style="1" customWidth="1"/>
    <col min="9724" max="9724" width="29.28515625" style="1" customWidth="1"/>
    <col min="9725" max="9725" width="8.42578125" style="1" customWidth="1"/>
    <col min="9726" max="9735" width="22.85546875" style="1" customWidth="1"/>
    <col min="9736" max="9736" width="21.140625" style="1" customWidth="1"/>
    <col min="9737" max="9737" width="22.85546875" style="1" customWidth="1"/>
    <col min="9738" max="9738" width="10.7109375" style="1" customWidth="1"/>
    <col min="9739" max="9739" width="12.140625" style="1" customWidth="1"/>
    <col min="9740" max="9740" width="20.140625" style="1" bestFit="1" customWidth="1"/>
    <col min="9741" max="9741" width="1" style="1" customWidth="1"/>
    <col min="9742" max="9977" width="10.85546875" style="1"/>
    <col min="9978" max="9978" width="3.5703125" style="1" customWidth="1"/>
    <col min="9979" max="9979" width="1.42578125" style="1" customWidth="1"/>
    <col min="9980" max="9980" width="29.28515625" style="1" customWidth="1"/>
    <col min="9981" max="9981" width="8.42578125" style="1" customWidth="1"/>
    <col min="9982" max="9991" width="22.85546875" style="1" customWidth="1"/>
    <col min="9992" max="9992" width="21.140625" style="1" customWidth="1"/>
    <col min="9993" max="9993" width="22.85546875" style="1" customWidth="1"/>
    <col min="9994" max="9994" width="10.7109375" style="1" customWidth="1"/>
    <col min="9995" max="9995" width="12.140625" style="1" customWidth="1"/>
    <col min="9996" max="9996" width="20.140625" style="1" bestFit="1" customWidth="1"/>
    <col min="9997" max="9997" width="1" style="1" customWidth="1"/>
    <col min="9998" max="10233" width="10.85546875" style="1"/>
    <col min="10234" max="10234" width="3.5703125" style="1" customWidth="1"/>
    <col min="10235" max="10235" width="1.42578125" style="1" customWidth="1"/>
    <col min="10236" max="10236" width="29.28515625" style="1" customWidth="1"/>
    <col min="10237" max="10237" width="8.42578125" style="1" customWidth="1"/>
    <col min="10238" max="10247" width="22.85546875" style="1" customWidth="1"/>
    <col min="10248" max="10248" width="21.140625" style="1" customWidth="1"/>
    <col min="10249" max="10249" width="22.85546875" style="1" customWidth="1"/>
    <col min="10250" max="10250" width="10.7109375" style="1" customWidth="1"/>
    <col min="10251" max="10251" width="12.140625" style="1" customWidth="1"/>
    <col min="10252" max="10252" width="20.140625" style="1" bestFit="1" customWidth="1"/>
    <col min="10253" max="10253" width="1" style="1" customWidth="1"/>
    <col min="10254" max="10489" width="10.85546875" style="1"/>
    <col min="10490" max="10490" width="3.5703125" style="1" customWidth="1"/>
    <col min="10491" max="10491" width="1.42578125" style="1" customWidth="1"/>
    <col min="10492" max="10492" width="29.28515625" style="1" customWidth="1"/>
    <col min="10493" max="10493" width="8.42578125" style="1" customWidth="1"/>
    <col min="10494" max="10503" width="22.85546875" style="1" customWidth="1"/>
    <col min="10504" max="10504" width="21.140625" style="1" customWidth="1"/>
    <col min="10505" max="10505" width="22.85546875" style="1" customWidth="1"/>
    <col min="10506" max="10506" width="10.7109375" style="1" customWidth="1"/>
    <col min="10507" max="10507" width="12.140625" style="1" customWidth="1"/>
    <col min="10508" max="10508" width="20.140625" style="1" bestFit="1" customWidth="1"/>
    <col min="10509" max="10509" width="1" style="1" customWidth="1"/>
    <col min="10510" max="10745" width="10.85546875" style="1"/>
    <col min="10746" max="10746" width="3.5703125" style="1" customWidth="1"/>
    <col min="10747" max="10747" width="1.42578125" style="1" customWidth="1"/>
    <col min="10748" max="10748" width="29.28515625" style="1" customWidth="1"/>
    <col min="10749" max="10749" width="8.42578125" style="1" customWidth="1"/>
    <col min="10750" max="10759" width="22.85546875" style="1" customWidth="1"/>
    <col min="10760" max="10760" width="21.140625" style="1" customWidth="1"/>
    <col min="10761" max="10761" width="22.85546875" style="1" customWidth="1"/>
    <col min="10762" max="10762" width="10.7109375" style="1" customWidth="1"/>
    <col min="10763" max="10763" width="12.140625" style="1" customWidth="1"/>
    <col min="10764" max="10764" width="20.140625" style="1" bestFit="1" customWidth="1"/>
    <col min="10765" max="10765" width="1" style="1" customWidth="1"/>
    <col min="10766" max="11001" width="10.85546875" style="1"/>
    <col min="11002" max="11002" width="3.5703125" style="1" customWidth="1"/>
    <col min="11003" max="11003" width="1.42578125" style="1" customWidth="1"/>
    <col min="11004" max="11004" width="29.28515625" style="1" customWidth="1"/>
    <col min="11005" max="11005" width="8.42578125" style="1" customWidth="1"/>
    <col min="11006" max="11015" width="22.85546875" style="1" customWidth="1"/>
    <col min="11016" max="11016" width="21.140625" style="1" customWidth="1"/>
    <col min="11017" max="11017" width="22.85546875" style="1" customWidth="1"/>
    <col min="11018" max="11018" width="10.7109375" style="1" customWidth="1"/>
    <col min="11019" max="11019" width="12.140625" style="1" customWidth="1"/>
    <col min="11020" max="11020" width="20.140625" style="1" bestFit="1" customWidth="1"/>
    <col min="11021" max="11021" width="1" style="1" customWidth="1"/>
    <col min="11022" max="11257" width="10.85546875" style="1"/>
    <col min="11258" max="11258" width="3.5703125" style="1" customWidth="1"/>
    <col min="11259" max="11259" width="1.42578125" style="1" customWidth="1"/>
    <col min="11260" max="11260" width="29.28515625" style="1" customWidth="1"/>
    <col min="11261" max="11261" width="8.42578125" style="1" customWidth="1"/>
    <col min="11262" max="11271" width="22.85546875" style="1" customWidth="1"/>
    <col min="11272" max="11272" width="21.140625" style="1" customWidth="1"/>
    <col min="11273" max="11273" width="22.85546875" style="1" customWidth="1"/>
    <col min="11274" max="11274" width="10.7109375" style="1" customWidth="1"/>
    <col min="11275" max="11275" width="12.140625" style="1" customWidth="1"/>
    <col min="11276" max="11276" width="20.140625" style="1" bestFit="1" customWidth="1"/>
    <col min="11277" max="11277" width="1" style="1" customWidth="1"/>
    <col min="11278" max="11513" width="10.85546875" style="1"/>
    <col min="11514" max="11514" width="3.5703125" style="1" customWidth="1"/>
    <col min="11515" max="11515" width="1.42578125" style="1" customWidth="1"/>
    <col min="11516" max="11516" width="29.28515625" style="1" customWidth="1"/>
    <col min="11517" max="11517" width="8.42578125" style="1" customWidth="1"/>
    <col min="11518" max="11527" width="22.85546875" style="1" customWidth="1"/>
    <col min="11528" max="11528" width="21.140625" style="1" customWidth="1"/>
    <col min="11529" max="11529" width="22.85546875" style="1" customWidth="1"/>
    <col min="11530" max="11530" width="10.7109375" style="1" customWidth="1"/>
    <col min="11531" max="11531" width="12.140625" style="1" customWidth="1"/>
    <col min="11532" max="11532" width="20.140625" style="1" bestFit="1" customWidth="1"/>
    <col min="11533" max="11533" width="1" style="1" customWidth="1"/>
    <col min="11534" max="11769" width="10.85546875" style="1"/>
    <col min="11770" max="11770" width="3.5703125" style="1" customWidth="1"/>
    <col min="11771" max="11771" width="1.42578125" style="1" customWidth="1"/>
    <col min="11772" max="11772" width="29.28515625" style="1" customWidth="1"/>
    <col min="11773" max="11773" width="8.42578125" style="1" customWidth="1"/>
    <col min="11774" max="11783" width="22.85546875" style="1" customWidth="1"/>
    <col min="11784" max="11784" width="21.140625" style="1" customWidth="1"/>
    <col min="11785" max="11785" width="22.85546875" style="1" customWidth="1"/>
    <col min="11786" max="11786" width="10.7109375" style="1" customWidth="1"/>
    <col min="11787" max="11787" width="12.140625" style="1" customWidth="1"/>
    <col min="11788" max="11788" width="20.140625" style="1" bestFit="1" customWidth="1"/>
    <col min="11789" max="11789" width="1" style="1" customWidth="1"/>
    <col min="11790" max="12025" width="10.85546875" style="1"/>
    <col min="12026" max="12026" width="3.5703125" style="1" customWidth="1"/>
    <col min="12027" max="12027" width="1.42578125" style="1" customWidth="1"/>
    <col min="12028" max="12028" width="29.28515625" style="1" customWidth="1"/>
    <col min="12029" max="12029" width="8.42578125" style="1" customWidth="1"/>
    <col min="12030" max="12039" width="22.85546875" style="1" customWidth="1"/>
    <col min="12040" max="12040" width="21.140625" style="1" customWidth="1"/>
    <col min="12041" max="12041" width="22.85546875" style="1" customWidth="1"/>
    <col min="12042" max="12042" width="10.7109375" style="1" customWidth="1"/>
    <col min="12043" max="12043" width="12.140625" style="1" customWidth="1"/>
    <col min="12044" max="12044" width="20.140625" style="1" bestFit="1" customWidth="1"/>
    <col min="12045" max="12045" width="1" style="1" customWidth="1"/>
    <col min="12046" max="12281" width="10.85546875" style="1"/>
    <col min="12282" max="12282" width="3.5703125" style="1" customWidth="1"/>
    <col min="12283" max="12283" width="1.42578125" style="1" customWidth="1"/>
    <col min="12284" max="12284" width="29.28515625" style="1" customWidth="1"/>
    <col min="12285" max="12285" width="8.42578125" style="1" customWidth="1"/>
    <col min="12286" max="12295" width="22.85546875" style="1" customWidth="1"/>
    <col min="12296" max="12296" width="21.140625" style="1" customWidth="1"/>
    <col min="12297" max="12297" width="22.85546875" style="1" customWidth="1"/>
    <col min="12298" max="12298" width="10.7109375" style="1" customWidth="1"/>
    <col min="12299" max="12299" width="12.140625" style="1" customWidth="1"/>
    <col min="12300" max="12300" width="20.140625" style="1" bestFit="1" customWidth="1"/>
    <col min="12301" max="12301" width="1" style="1" customWidth="1"/>
    <col min="12302" max="12537" width="10.85546875" style="1"/>
    <col min="12538" max="12538" width="3.5703125" style="1" customWidth="1"/>
    <col min="12539" max="12539" width="1.42578125" style="1" customWidth="1"/>
    <col min="12540" max="12540" width="29.28515625" style="1" customWidth="1"/>
    <col min="12541" max="12541" width="8.42578125" style="1" customWidth="1"/>
    <col min="12542" max="12551" width="22.85546875" style="1" customWidth="1"/>
    <col min="12552" max="12552" width="21.140625" style="1" customWidth="1"/>
    <col min="12553" max="12553" width="22.85546875" style="1" customWidth="1"/>
    <col min="12554" max="12554" width="10.7109375" style="1" customWidth="1"/>
    <col min="12555" max="12555" width="12.140625" style="1" customWidth="1"/>
    <col min="12556" max="12556" width="20.140625" style="1" bestFit="1" customWidth="1"/>
    <col min="12557" max="12557" width="1" style="1" customWidth="1"/>
    <col min="12558" max="12793" width="10.85546875" style="1"/>
    <col min="12794" max="12794" width="3.5703125" style="1" customWidth="1"/>
    <col min="12795" max="12795" width="1.42578125" style="1" customWidth="1"/>
    <col min="12796" max="12796" width="29.28515625" style="1" customWidth="1"/>
    <col min="12797" max="12797" width="8.42578125" style="1" customWidth="1"/>
    <col min="12798" max="12807" width="22.85546875" style="1" customWidth="1"/>
    <col min="12808" max="12808" width="21.140625" style="1" customWidth="1"/>
    <col min="12809" max="12809" width="22.85546875" style="1" customWidth="1"/>
    <col min="12810" max="12810" width="10.7109375" style="1" customWidth="1"/>
    <col min="12811" max="12811" width="12.140625" style="1" customWidth="1"/>
    <col min="12812" max="12812" width="20.140625" style="1" bestFit="1" customWidth="1"/>
    <col min="12813" max="12813" width="1" style="1" customWidth="1"/>
    <col min="12814" max="13049" width="10.85546875" style="1"/>
    <col min="13050" max="13050" width="3.5703125" style="1" customWidth="1"/>
    <col min="13051" max="13051" width="1.42578125" style="1" customWidth="1"/>
    <col min="13052" max="13052" width="29.28515625" style="1" customWidth="1"/>
    <col min="13053" max="13053" width="8.42578125" style="1" customWidth="1"/>
    <col min="13054" max="13063" width="22.85546875" style="1" customWidth="1"/>
    <col min="13064" max="13064" width="21.140625" style="1" customWidth="1"/>
    <col min="13065" max="13065" width="22.85546875" style="1" customWidth="1"/>
    <col min="13066" max="13066" width="10.7109375" style="1" customWidth="1"/>
    <col min="13067" max="13067" width="12.140625" style="1" customWidth="1"/>
    <col min="13068" max="13068" width="20.140625" style="1" bestFit="1" customWidth="1"/>
    <col min="13069" max="13069" width="1" style="1" customWidth="1"/>
    <col min="13070" max="13305" width="10.85546875" style="1"/>
    <col min="13306" max="13306" width="3.5703125" style="1" customWidth="1"/>
    <col min="13307" max="13307" width="1.42578125" style="1" customWidth="1"/>
    <col min="13308" max="13308" width="29.28515625" style="1" customWidth="1"/>
    <col min="13309" max="13309" width="8.42578125" style="1" customWidth="1"/>
    <col min="13310" max="13319" width="22.85546875" style="1" customWidth="1"/>
    <col min="13320" max="13320" width="21.140625" style="1" customWidth="1"/>
    <col min="13321" max="13321" width="22.85546875" style="1" customWidth="1"/>
    <col min="13322" max="13322" width="10.7109375" style="1" customWidth="1"/>
    <col min="13323" max="13323" width="12.140625" style="1" customWidth="1"/>
    <col min="13324" max="13324" width="20.140625" style="1" bestFit="1" customWidth="1"/>
    <col min="13325" max="13325" width="1" style="1" customWidth="1"/>
    <col min="13326" max="13561" width="10.85546875" style="1"/>
    <col min="13562" max="13562" width="3.5703125" style="1" customWidth="1"/>
    <col min="13563" max="13563" width="1.42578125" style="1" customWidth="1"/>
    <col min="13564" max="13564" width="29.28515625" style="1" customWidth="1"/>
    <col min="13565" max="13565" width="8.42578125" style="1" customWidth="1"/>
    <col min="13566" max="13575" width="22.85546875" style="1" customWidth="1"/>
    <col min="13576" max="13576" width="21.140625" style="1" customWidth="1"/>
    <col min="13577" max="13577" width="22.85546875" style="1" customWidth="1"/>
    <col min="13578" max="13578" width="10.7109375" style="1" customWidth="1"/>
    <col min="13579" max="13579" width="12.140625" style="1" customWidth="1"/>
    <col min="13580" max="13580" width="20.140625" style="1" bestFit="1" customWidth="1"/>
    <col min="13581" max="13581" width="1" style="1" customWidth="1"/>
    <col min="13582" max="13817" width="10.85546875" style="1"/>
    <col min="13818" max="13818" width="3.5703125" style="1" customWidth="1"/>
    <col min="13819" max="13819" width="1.42578125" style="1" customWidth="1"/>
    <col min="13820" max="13820" width="29.28515625" style="1" customWidth="1"/>
    <col min="13821" max="13821" width="8.42578125" style="1" customWidth="1"/>
    <col min="13822" max="13831" width="22.85546875" style="1" customWidth="1"/>
    <col min="13832" max="13832" width="21.140625" style="1" customWidth="1"/>
    <col min="13833" max="13833" width="22.85546875" style="1" customWidth="1"/>
    <col min="13834" max="13834" width="10.7109375" style="1" customWidth="1"/>
    <col min="13835" max="13835" width="12.140625" style="1" customWidth="1"/>
    <col min="13836" max="13836" width="20.140625" style="1" bestFit="1" customWidth="1"/>
    <col min="13837" max="13837" width="1" style="1" customWidth="1"/>
    <col min="13838" max="14073" width="10.85546875" style="1"/>
    <col min="14074" max="14074" width="3.5703125" style="1" customWidth="1"/>
    <col min="14075" max="14075" width="1.42578125" style="1" customWidth="1"/>
    <col min="14076" max="14076" width="29.28515625" style="1" customWidth="1"/>
    <col min="14077" max="14077" width="8.42578125" style="1" customWidth="1"/>
    <col min="14078" max="14087" width="22.85546875" style="1" customWidth="1"/>
    <col min="14088" max="14088" width="21.140625" style="1" customWidth="1"/>
    <col min="14089" max="14089" width="22.85546875" style="1" customWidth="1"/>
    <col min="14090" max="14090" width="10.7109375" style="1" customWidth="1"/>
    <col min="14091" max="14091" width="12.140625" style="1" customWidth="1"/>
    <col min="14092" max="14092" width="20.140625" style="1" bestFit="1" customWidth="1"/>
    <col min="14093" max="14093" width="1" style="1" customWidth="1"/>
    <col min="14094" max="14329" width="10.85546875" style="1"/>
    <col min="14330" max="14330" width="3.5703125" style="1" customWidth="1"/>
    <col min="14331" max="14331" width="1.42578125" style="1" customWidth="1"/>
    <col min="14332" max="14332" width="29.28515625" style="1" customWidth="1"/>
    <col min="14333" max="14333" width="8.42578125" style="1" customWidth="1"/>
    <col min="14334" max="14343" width="22.85546875" style="1" customWidth="1"/>
    <col min="14344" max="14344" width="21.140625" style="1" customWidth="1"/>
    <col min="14345" max="14345" width="22.85546875" style="1" customWidth="1"/>
    <col min="14346" max="14346" width="10.7109375" style="1" customWidth="1"/>
    <col min="14347" max="14347" width="12.140625" style="1" customWidth="1"/>
    <col min="14348" max="14348" width="20.140625" style="1" bestFit="1" customWidth="1"/>
    <col min="14349" max="14349" width="1" style="1" customWidth="1"/>
    <col min="14350" max="14585" width="10.85546875" style="1"/>
    <col min="14586" max="14586" width="3.5703125" style="1" customWidth="1"/>
    <col min="14587" max="14587" width="1.42578125" style="1" customWidth="1"/>
    <col min="14588" max="14588" width="29.28515625" style="1" customWidth="1"/>
    <col min="14589" max="14589" width="8.42578125" style="1" customWidth="1"/>
    <col min="14590" max="14599" width="22.85546875" style="1" customWidth="1"/>
    <col min="14600" max="14600" width="21.140625" style="1" customWidth="1"/>
    <col min="14601" max="14601" width="22.85546875" style="1" customWidth="1"/>
    <col min="14602" max="14602" width="10.7109375" style="1" customWidth="1"/>
    <col min="14603" max="14603" width="12.140625" style="1" customWidth="1"/>
    <col min="14604" max="14604" width="20.140625" style="1" bestFit="1" customWidth="1"/>
    <col min="14605" max="14605" width="1" style="1" customWidth="1"/>
    <col min="14606" max="14841" width="10.85546875" style="1"/>
    <col min="14842" max="14842" width="3.5703125" style="1" customWidth="1"/>
    <col min="14843" max="14843" width="1.42578125" style="1" customWidth="1"/>
    <col min="14844" max="14844" width="29.28515625" style="1" customWidth="1"/>
    <col min="14845" max="14845" width="8.42578125" style="1" customWidth="1"/>
    <col min="14846" max="14855" width="22.85546875" style="1" customWidth="1"/>
    <col min="14856" max="14856" width="21.140625" style="1" customWidth="1"/>
    <col min="14857" max="14857" width="22.85546875" style="1" customWidth="1"/>
    <col min="14858" max="14858" width="10.7109375" style="1" customWidth="1"/>
    <col min="14859" max="14859" width="12.140625" style="1" customWidth="1"/>
    <col min="14860" max="14860" width="20.140625" style="1" bestFit="1" customWidth="1"/>
    <col min="14861" max="14861" width="1" style="1" customWidth="1"/>
    <col min="14862" max="15097" width="10.85546875" style="1"/>
    <col min="15098" max="15098" width="3.5703125" style="1" customWidth="1"/>
    <col min="15099" max="15099" width="1.42578125" style="1" customWidth="1"/>
    <col min="15100" max="15100" width="29.28515625" style="1" customWidth="1"/>
    <col min="15101" max="15101" width="8.42578125" style="1" customWidth="1"/>
    <col min="15102" max="15111" width="22.85546875" style="1" customWidth="1"/>
    <col min="15112" max="15112" width="21.140625" style="1" customWidth="1"/>
    <col min="15113" max="15113" width="22.85546875" style="1" customWidth="1"/>
    <col min="15114" max="15114" width="10.7109375" style="1" customWidth="1"/>
    <col min="15115" max="15115" width="12.140625" style="1" customWidth="1"/>
    <col min="15116" max="15116" width="20.140625" style="1" bestFit="1" customWidth="1"/>
    <col min="15117" max="15117" width="1" style="1" customWidth="1"/>
    <col min="15118" max="15353" width="10.85546875" style="1"/>
    <col min="15354" max="15354" width="3.5703125" style="1" customWidth="1"/>
    <col min="15355" max="15355" width="1.42578125" style="1" customWidth="1"/>
    <col min="15356" max="15356" width="29.28515625" style="1" customWidth="1"/>
    <col min="15357" max="15357" width="8.42578125" style="1" customWidth="1"/>
    <col min="15358" max="15367" width="22.85546875" style="1" customWidth="1"/>
    <col min="15368" max="15368" width="21.140625" style="1" customWidth="1"/>
    <col min="15369" max="15369" width="22.85546875" style="1" customWidth="1"/>
    <col min="15370" max="15370" width="10.7109375" style="1" customWidth="1"/>
    <col min="15371" max="15371" width="12.140625" style="1" customWidth="1"/>
    <col min="15372" max="15372" width="20.140625" style="1" bestFit="1" customWidth="1"/>
    <col min="15373" max="15373" width="1" style="1" customWidth="1"/>
    <col min="15374" max="15609" width="10.85546875" style="1"/>
    <col min="15610" max="15610" width="3.5703125" style="1" customWidth="1"/>
    <col min="15611" max="15611" width="1.42578125" style="1" customWidth="1"/>
    <col min="15612" max="15612" width="29.28515625" style="1" customWidth="1"/>
    <col min="15613" max="15613" width="8.42578125" style="1" customWidth="1"/>
    <col min="15614" max="15623" width="22.85546875" style="1" customWidth="1"/>
    <col min="15624" max="15624" width="21.140625" style="1" customWidth="1"/>
    <col min="15625" max="15625" width="22.85546875" style="1" customWidth="1"/>
    <col min="15626" max="15626" width="10.7109375" style="1" customWidth="1"/>
    <col min="15627" max="15627" width="12.140625" style="1" customWidth="1"/>
    <col min="15628" max="15628" width="20.140625" style="1" bestFit="1" customWidth="1"/>
    <col min="15629" max="15629" width="1" style="1" customWidth="1"/>
    <col min="15630" max="15865" width="10.85546875" style="1"/>
    <col min="15866" max="15866" width="3.5703125" style="1" customWidth="1"/>
    <col min="15867" max="15867" width="1.42578125" style="1" customWidth="1"/>
    <col min="15868" max="15868" width="29.28515625" style="1" customWidth="1"/>
    <col min="15869" max="15869" width="8.42578125" style="1" customWidth="1"/>
    <col min="15870" max="15879" width="22.85546875" style="1" customWidth="1"/>
    <col min="15880" max="15880" width="21.140625" style="1" customWidth="1"/>
    <col min="15881" max="15881" width="22.85546875" style="1" customWidth="1"/>
    <col min="15882" max="15882" width="10.7109375" style="1" customWidth="1"/>
    <col min="15883" max="15883" width="12.140625" style="1" customWidth="1"/>
    <col min="15884" max="15884" width="20.140625" style="1" bestFit="1" customWidth="1"/>
    <col min="15885" max="15885" width="1" style="1" customWidth="1"/>
    <col min="15886" max="16121" width="10.85546875" style="1"/>
    <col min="16122" max="16122" width="3.5703125" style="1" customWidth="1"/>
    <col min="16123" max="16123" width="1.42578125" style="1" customWidth="1"/>
    <col min="16124" max="16124" width="29.28515625" style="1" customWidth="1"/>
    <col min="16125" max="16125" width="8.42578125" style="1" customWidth="1"/>
    <col min="16126" max="16135" width="22.85546875" style="1" customWidth="1"/>
    <col min="16136" max="16136" width="21.140625" style="1" customWidth="1"/>
    <col min="16137" max="16137" width="22.85546875" style="1" customWidth="1"/>
    <col min="16138" max="16138" width="10.7109375" style="1" customWidth="1"/>
    <col min="16139" max="16139" width="12.140625" style="1" customWidth="1"/>
    <col min="16140" max="16140" width="20.140625" style="1" bestFit="1" customWidth="1"/>
    <col min="16141" max="16141" width="1" style="1" customWidth="1"/>
    <col min="16142" max="16384" width="10.85546875" style="1"/>
  </cols>
  <sheetData>
    <row r="1" spans="1:15" ht="6.95" customHeight="1"/>
    <row r="2" spans="1:15" ht="33" customHeight="1">
      <c r="A2" s="3"/>
      <c r="B2" s="512" t="s">
        <v>189</v>
      </c>
      <c r="C2" s="512"/>
      <c r="D2" s="512"/>
      <c r="E2" s="512"/>
      <c r="F2" s="512"/>
      <c r="G2" s="512"/>
      <c r="H2" s="512"/>
      <c r="I2" s="512"/>
      <c r="J2" s="512"/>
      <c r="K2" s="512"/>
      <c r="L2" s="512"/>
      <c r="M2" s="512"/>
      <c r="N2" s="512"/>
    </row>
    <row r="3" spans="1:15" ht="3.95" customHeight="1" thickBot="1"/>
    <row r="4" spans="1:15" ht="21" customHeight="1">
      <c r="B4" s="87"/>
      <c r="C4" s="78" t="s">
        <v>60</v>
      </c>
      <c r="D4" s="88"/>
      <c r="E4" s="88"/>
      <c r="F4" s="88"/>
      <c r="G4" s="88"/>
      <c r="H4" s="88"/>
      <c r="I4" s="88"/>
      <c r="J4" s="88"/>
      <c r="K4" s="89"/>
      <c r="L4" s="90"/>
      <c r="M4" s="91"/>
      <c r="N4" s="7"/>
      <c r="O4" s="30"/>
    </row>
    <row r="5" spans="1:15" ht="19.5" customHeight="1">
      <c r="A5" s="34"/>
      <c r="B5" s="8"/>
      <c r="C5" s="9" t="s">
        <v>168</v>
      </c>
      <c r="D5" s="16"/>
      <c r="E5" s="92"/>
      <c r="F5" s="9"/>
      <c r="G5" s="9"/>
      <c r="H5" s="9"/>
      <c r="I5" s="9"/>
      <c r="J5" s="9"/>
      <c r="K5" s="9"/>
      <c r="L5" s="9"/>
      <c r="M5" s="17"/>
      <c r="N5" s="15"/>
      <c r="O5" s="30"/>
    </row>
    <row r="6" spans="1:15" ht="5.45" customHeight="1" thickBot="1">
      <c r="B6" s="20"/>
      <c r="C6" s="316"/>
      <c r="D6" s="21"/>
      <c r="E6" s="22"/>
      <c r="F6" s="21"/>
      <c r="G6" s="21"/>
      <c r="H6" s="21"/>
      <c r="I6" s="21"/>
      <c r="J6" s="21"/>
      <c r="K6" s="21"/>
      <c r="L6" s="21"/>
      <c r="M6" s="21"/>
      <c r="N6" s="23"/>
      <c r="O6" s="30"/>
    </row>
    <row r="7" spans="1:15" ht="18.75" thickBot="1">
      <c r="B7" s="24" t="s">
        <v>0</v>
      </c>
      <c r="O7" s="30"/>
    </row>
    <row r="8" spans="1:15" ht="15.75">
      <c r="B8" s="25" t="s">
        <v>1</v>
      </c>
      <c r="C8" s="317"/>
      <c r="D8" s="318"/>
      <c r="E8" s="319"/>
      <c r="F8" s="318"/>
      <c r="G8" s="318"/>
      <c r="H8" s="318"/>
      <c r="I8" s="320"/>
      <c r="J8" s="318"/>
      <c r="K8" s="318"/>
      <c r="L8" s="318"/>
      <c r="M8" s="318"/>
      <c r="N8" s="26"/>
    </row>
    <row r="9" spans="1:15" ht="15.75">
      <c r="B9" s="27"/>
      <c r="C9" s="513" t="s">
        <v>2</v>
      </c>
      <c r="D9" s="513"/>
      <c r="E9" s="513"/>
      <c r="F9" s="513"/>
      <c r="G9" s="513"/>
      <c r="J9" s="321" t="s">
        <v>10</v>
      </c>
      <c r="L9" s="322"/>
      <c r="M9" s="323"/>
      <c r="N9" s="34"/>
    </row>
    <row r="10" spans="1:15" ht="27" customHeight="1">
      <c r="B10" s="33"/>
      <c r="D10" s="2"/>
      <c r="E10" s="167" t="s">
        <v>137</v>
      </c>
      <c r="F10" s="167" t="s">
        <v>133</v>
      </c>
      <c r="G10" s="167" t="s">
        <v>143</v>
      </c>
      <c r="L10" s="40" t="s">
        <v>12</v>
      </c>
      <c r="M10" s="324"/>
      <c r="N10" s="34"/>
    </row>
    <row r="11" spans="1:15" ht="15">
      <c r="B11" s="35"/>
      <c r="C11" s="274" t="s">
        <v>5</v>
      </c>
      <c r="D11" s="325" t="s">
        <v>6</v>
      </c>
      <c r="E11" s="172">
        <v>5850.5219999999999</v>
      </c>
      <c r="F11" s="172">
        <v>5545.6229999999996</v>
      </c>
      <c r="G11" s="172">
        <v>5608.8289999999997</v>
      </c>
      <c r="J11" s="274" t="s">
        <v>5</v>
      </c>
      <c r="K11" s="325" t="s">
        <v>6</v>
      </c>
      <c r="L11" s="172">
        <v>13014.701999999999</v>
      </c>
      <c r="M11" s="262"/>
      <c r="N11" s="34"/>
    </row>
    <row r="12" spans="1:15" ht="16.5" customHeight="1">
      <c r="B12" s="38"/>
      <c r="C12" s="274" t="s">
        <v>61</v>
      </c>
      <c r="D12" s="326" t="s">
        <v>8</v>
      </c>
      <c r="E12" s="175">
        <v>117.2167</v>
      </c>
      <c r="F12" s="175">
        <v>101.4731</v>
      </c>
      <c r="G12" s="175">
        <v>104.7368</v>
      </c>
      <c r="J12" s="274" t="s">
        <v>61</v>
      </c>
      <c r="K12" s="275" t="s">
        <v>8</v>
      </c>
      <c r="L12" s="175">
        <v>116.6589</v>
      </c>
      <c r="M12" s="263"/>
      <c r="N12" s="34"/>
    </row>
    <row r="13" spans="1:15" ht="16.5" customHeight="1">
      <c r="B13" s="38"/>
      <c r="C13" s="274" t="s">
        <v>62</v>
      </c>
      <c r="D13" s="326" t="s">
        <v>8</v>
      </c>
      <c r="E13" s="175">
        <v>83.940600000000003</v>
      </c>
      <c r="F13" s="175">
        <v>34.912100000000002</v>
      </c>
      <c r="G13" s="175">
        <v>46.144399999999997</v>
      </c>
      <c r="J13" s="274" t="s">
        <v>78</v>
      </c>
      <c r="K13" s="275" t="s">
        <v>8</v>
      </c>
      <c r="L13" s="175">
        <v>83.957400000000007</v>
      </c>
      <c r="M13" s="263"/>
      <c r="N13" s="34"/>
    </row>
    <row r="14" spans="1:15" ht="16.5" customHeight="1">
      <c r="B14" s="38"/>
      <c r="C14" s="274" t="s">
        <v>63</v>
      </c>
      <c r="D14" s="326" t="s">
        <v>8</v>
      </c>
      <c r="E14" s="177">
        <v>83.940600000000003</v>
      </c>
      <c r="F14" s="177">
        <v>34.912100000000002</v>
      </c>
      <c r="G14" s="177">
        <v>46.144399999999997</v>
      </c>
      <c r="J14" s="274" t="s">
        <v>80</v>
      </c>
      <c r="K14" s="275" t="s">
        <v>8</v>
      </c>
      <c r="L14" s="175">
        <v>83.957400000000007</v>
      </c>
      <c r="M14" s="263"/>
      <c r="N14" s="34"/>
    </row>
    <row r="15" spans="1:15" ht="16.5" customHeight="1">
      <c r="B15" s="38"/>
      <c r="C15" s="327" t="s">
        <v>9</v>
      </c>
      <c r="F15" s="28"/>
      <c r="G15" s="28"/>
      <c r="H15" s="28"/>
      <c r="J15" s="274" t="s">
        <v>81</v>
      </c>
      <c r="K15" s="275" t="s">
        <v>8</v>
      </c>
      <c r="L15" s="175">
        <v>83.957400000000007</v>
      </c>
      <c r="M15" s="328"/>
      <c r="N15" s="34"/>
    </row>
    <row r="16" spans="1:15" ht="16.5" customHeight="1">
      <c r="B16" s="38"/>
      <c r="E16" s="1"/>
      <c r="J16" s="274" t="s">
        <v>79</v>
      </c>
      <c r="K16" s="275" t="s">
        <v>8</v>
      </c>
      <c r="L16" s="177">
        <v>83.957400000000007</v>
      </c>
      <c r="M16" s="30"/>
      <c r="N16" s="34"/>
    </row>
    <row r="17" spans="2:14" ht="15.75">
      <c r="B17" s="27"/>
      <c r="C17" s="513" t="s">
        <v>3</v>
      </c>
      <c r="D17" s="513"/>
      <c r="E17" s="513"/>
      <c r="F17" s="513"/>
      <c r="G17" s="513"/>
      <c r="J17" s="323"/>
      <c r="K17" s="323"/>
      <c r="L17" s="323"/>
      <c r="M17" s="323"/>
      <c r="N17" s="34"/>
    </row>
    <row r="18" spans="2:14" ht="27" customHeight="1">
      <c r="B18" s="33"/>
      <c r="E18" s="167" t="s">
        <v>137</v>
      </c>
      <c r="F18" s="167" t="s">
        <v>133</v>
      </c>
      <c r="G18" s="167" t="s">
        <v>143</v>
      </c>
      <c r="J18" s="321" t="s">
        <v>11</v>
      </c>
      <c r="M18" s="324"/>
      <c r="N18" s="34"/>
    </row>
    <row r="19" spans="2:14" ht="15">
      <c r="B19" s="35"/>
      <c r="C19" s="274" t="s">
        <v>147</v>
      </c>
      <c r="D19" s="325" t="s">
        <v>6</v>
      </c>
      <c r="E19" s="207">
        <v>6129.4989999999998</v>
      </c>
      <c r="F19" s="168">
        <v>5330.8209999999999</v>
      </c>
      <c r="G19" s="208">
        <v>5496.3869999999997</v>
      </c>
      <c r="J19" s="30"/>
      <c r="K19" s="30"/>
      <c r="L19" s="329" t="s">
        <v>13</v>
      </c>
      <c r="M19" s="262"/>
      <c r="N19" s="34"/>
    </row>
    <row r="20" spans="2:14" ht="15">
      <c r="B20" s="38"/>
      <c r="C20" s="274" t="s">
        <v>148</v>
      </c>
      <c r="D20" s="325" t="s">
        <v>6</v>
      </c>
      <c r="E20" s="207">
        <v>6129.4989999999998</v>
      </c>
      <c r="F20" s="168">
        <v>5330.8209999999999</v>
      </c>
      <c r="G20" s="208">
        <v>6129.4989999999998</v>
      </c>
      <c r="J20" s="274" t="s">
        <v>61</v>
      </c>
      <c r="K20" s="275" t="s">
        <v>8</v>
      </c>
      <c r="L20" s="330">
        <v>80.869799999999998</v>
      </c>
      <c r="M20" s="263"/>
      <c r="N20" s="34"/>
    </row>
    <row r="21" spans="2:14" ht="15">
      <c r="B21" s="38"/>
      <c r="C21" s="331" t="s">
        <v>146</v>
      </c>
      <c r="D21" s="332" t="s">
        <v>8</v>
      </c>
      <c r="E21" s="207">
        <v>109.0021</v>
      </c>
      <c r="F21" s="168">
        <v>97.0244</v>
      </c>
      <c r="G21" s="208">
        <v>99.507400000000004</v>
      </c>
      <c r="J21" s="274" t="s">
        <v>125</v>
      </c>
      <c r="K21" s="275" t="s">
        <v>8</v>
      </c>
      <c r="L21" s="175">
        <v>83.568899999999999</v>
      </c>
      <c r="M21" s="263"/>
      <c r="N21" s="34"/>
    </row>
    <row r="22" spans="2:14" ht="15">
      <c r="B22" s="38"/>
      <c r="C22" s="331" t="s">
        <v>152</v>
      </c>
      <c r="D22" s="332" t="s">
        <v>8</v>
      </c>
      <c r="E22" s="207">
        <v>109.0021</v>
      </c>
      <c r="F22" s="168">
        <v>97.0244</v>
      </c>
      <c r="G22" s="208">
        <v>109.0021</v>
      </c>
      <c r="J22" s="274" t="s">
        <v>126</v>
      </c>
      <c r="K22" s="275" t="s">
        <v>8</v>
      </c>
      <c r="L22" s="177">
        <v>83.568899999999999</v>
      </c>
      <c r="M22" s="263"/>
      <c r="N22" s="34"/>
    </row>
    <row r="23" spans="2:14" ht="18.75" customHeight="1">
      <c r="B23" s="38"/>
      <c r="C23" s="274" t="s">
        <v>176</v>
      </c>
      <c r="D23" s="326" t="s">
        <v>8</v>
      </c>
      <c r="E23" s="207">
        <v>83.935299999999998</v>
      </c>
      <c r="F23" s="168">
        <v>34.910400000000003</v>
      </c>
      <c r="G23" s="208">
        <v>46.141800000000003</v>
      </c>
      <c r="H23" s="28"/>
      <c r="J23" s="274"/>
      <c r="K23" s="275"/>
      <c r="L23" s="28"/>
      <c r="M23" s="328"/>
      <c r="N23" s="34"/>
    </row>
    <row r="24" spans="2:14" ht="18.75" customHeight="1">
      <c r="B24" s="38"/>
      <c r="C24" s="274" t="s">
        <v>177</v>
      </c>
      <c r="D24" s="326" t="s">
        <v>8</v>
      </c>
      <c r="E24" s="207">
        <v>83.935299999999998</v>
      </c>
      <c r="F24" s="168">
        <v>34.910400000000003</v>
      </c>
      <c r="G24" s="208">
        <v>46.141800000000003</v>
      </c>
      <c r="H24" s="28"/>
      <c r="J24" s="274"/>
      <c r="K24" s="275"/>
      <c r="L24" s="28"/>
      <c r="M24" s="328"/>
      <c r="N24" s="34"/>
    </row>
    <row r="25" spans="2:14" ht="18.75" customHeight="1">
      <c r="B25" s="38"/>
      <c r="C25" s="274" t="s">
        <v>178</v>
      </c>
      <c r="D25" s="326" t="s">
        <v>8</v>
      </c>
      <c r="E25" s="207">
        <v>83.935299999999998</v>
      </c>
      <c r="F25" s="168">
        <v>34.910400000000003</v>
      </c>
      <c r="G25" s="208">
        <v>83.935299999999998</v>
      </c>
      <c r="H25" s="28"/>
      <c r="I25" s="264"/>
      <c r="J25" s="274"/>
      <c r="K25" s="275"/>
      <c r="L25" s="28"/>
      <c r="M25" s="328"/>
      <c r="N25" s="34"/>
    </row>
    <row r="26" spans="2:14" ht="18.75" customHeight="1">
      <c r="B26" s="38"/>
      <c r="C26" s="274" t="s">
        <v>179</v>
      </c>
      <c r="D26" s="326" t="s">
        <v>8</v>
      </c>
      <c r="E26" s="209">
        <v>83.935299999999998</v>
      </c>
      <c r="F26" s="176">
        <v>34.910400000000003</v>
      </c>
      <c r="G26" s="210">
        <v>83.935299999999998</v>
      </c>
      <c r="H26" s="28"/>
      <c r="I26" s="264" t="s">
        <v>173</v>
      </c>
      <c r="J26" s="274"/>
      <c r="K26" s="275"/>
      <c r="L26" s="28"/>
      <c r="M26" s="328"/>
      <c r="N26" s="34"/>
    </row>
    <row r="27" spans="2:14" ht="15" customHeight="1">
      <c r="B27" s="38"/>
      <c r="E27" s="1"/>
      <c r="I27" s="264" t="s">
        <v>172</v>
      </c>
      <c r="J27" s="274"/>
      <c r="K27" s="275"/>
      <c r="L27" s="28"/>
      <c r="M27" s="30"/>
      <c r="N27" s="34"/>
    </row>
    <row r="28" spans="2:14" ht="15.75">
      <c r="B28" s="27"/>
      <c r="C28" s="514" t="s">
        <v>4</v>
      </c>
      <c r="D28" s="514"/>
      <c r="E28" s="514"/>
      <c r="F28" s="514"/>
      <c r="G28" s="514"/>
      <c r="J28" s="333"/>
      <c r="K28" s="333"/>
      <c r="M28" s="333"/>
      <c r="N28" s="34"/>
    </row>
    <row r="29" spans="2:14" ht="27" customHeight="1">
      <c r="B29" s="33"/>
      <c r="E29" s="166" t="s">
        <v>137</v>
      </c>
      <c r="F29" s="166" t="s">
        <v>133</v>
      </c>
      <c r="G29" s="166" t="s">
        <v>143</v>
      </c>
      <c r="I29" s="30"/>
      <c r="J29" s="30"/>
      <c r="K29" s="324"/>
      <c r="L29" s="324"/>
      <c r="M29" s="324"/>
      <c r="N29" s="34"/>
    </row>
    <row r="30" spans="2:14" ht="15">
      <c r="B30" s="35"/>
      <c r="C30" s="274" t="s">
        <v>147</v>
      </c>
      <c r="D30" s="325" t="s">
        <v>6</v>
      </c>
      <c r="E30" s="203">
        <v>35483.214999999997</v>
      </c>
      <c r="F30" s="171">
        <v>29022.644</v>
      </c>
      <c r="G30" s="204">
        <v>30361.925999999999</v>
      </c>
      <c r="J30" s="334"/>
      <c r="K30" s="262"/>
      <c r="L30" s="262"/>
      <c r="M30" s="262"/>
      <c r="N30" s="34"/>
    </row>
    <row r="31" spans="2:14" ht="15">
      <c r="B31" s="35"/>
      <c r="C31" s="274" t="s">
        <v>148</v>
      </c>
      <c r="D31" s="325" t="s">
        <v>6</v>
      </c>
      <c r="E31" s="205">
        <v>35483.214999999997</v>
      </c>
      <c r="F31" s="173">
        <v>35483.214999999997</v>
      </c>
      <c r="G31" s="206">
        <v>35483.214999999997</v>
      </c>
      <c r="J31" s="334"/>
      <c r="K31" s="262"/>
      <c r="L31" s="262"/>
      <c r="M31" s="262"/>
      <c r="N31" s="34"/>
    </row>
    <row r="32" spans="2:14" ht="15">
      <c r="B32" s="38"/>
      <c r="C32" s="331" t="s">
        <v>146</v>
      </c>
      <c r="D32" s="332" t="s">
        <v>8</v>
      </c>
      <c r="E32" s="335">
        <v>88.580200000000005</v>
      </c>
      <c r="F32" s="289">
        <v>82.752899999999997</v>
      </c>
      <c r="G32" s="336">
        <v>83.960899999999995</v>
      </c>
      <c r="J32" s="337"/>
      <c r="K32" s="263"/>
      <c r="L32" s="263"/>
      <c r="M32" s="263"/>
      <c r="N32" s="34"/>
    </row>
    <row r="33" spans="1:15" ht="15.75" customHeight="1">
      <c r="B33" s="38"/>
      <c r="C33" s="331" t="s">
        <v>152</v>
      </c>
      <c r="D33" s="332" t="s">
        <v>8</v>
      </c>
      <c r="E33" s="335">
        <v>88.580200000000005</v>
      </c>
      <c r="F33" s="289">
        <v>88.580200000000005</v>
      </c>
      <c r="G33" s="336">
        <v>88.580200000000005</v>
      </c>
      <c r="I33" s="338"/>
      <c r="J33" s="337"/>
      <c r="K33" s="263"/>
      <c r="L33" s="263"/>
      <c r="M33" s="263"/>
      <c r="N33" s="34"/>
    </row>
    <row r="34" spans="1:15" ht="17.25" customHeight="1">
      <c r="B34" s="38"/>
      <c r="C34" s="274" t="s">
        <v>153</v>
      </c>
      <c r="D34" s="326" t="s">
        <v>8</v>
      </c>
      <c r="E34" s="207">
        <v>83.94</v>
      </c>
      <c r="F34" s="168">
        <v>34.911999999999999</v>
      </c>
      <c r="G34" s="208">
        <v>46.144199999999998</v>
      </c>
      <c r="I34" s="339"/>
      <c r="J34" s="337"/>
      <c r="K34" s="263"/>
      <c r="L34" s="263"/>
      <c r="M34" s="263"/>
      <c r="N34" s="34"/>
    </row>
    <row r="35" spans="1:15" ht="17.25" customHeight="1">
      <c r="B35" s="38"/>
      <c r="C35" s="274" t="s">
        <v>154</v>
      </c>
      <c r="D35" s="326" t="s">
        <v>8</v>
      </c>
      <c r="E35" s="207">
        <v>83.94</v>
      </c>
      <c r="F35" s="168">
        <v>34.911999999999999</v>
      </c>
      <c r="G35" s="208">
        <v>46.144199999999998</v>
      </c>
      <c r="H35" s="28"/>
      <c r="I35" s="263"/>
      <c r="J35" s="264"/>
      <c r="K35" s="337"/>
      <c r="L35" s="263"/>
      <c r="M35" s="328"/>
      <c r="N35" s="34"/>
    </row>
    <row r="36" spans="1:15" ht="17.25" customHeight="1">
      <c r="A36" s="1" t="s">
        <v>144</v>
      </c>
      <c r="B36" s="38"/>
      <c r="C36" s="274" t="s">
        <v>155</v>
      </c>
      <c r="D36" s="326" t="s">
        <v>8</v>
      </c>
      <c r="E36" s="207">
        <v>83.94</v>
      </c>
      <c r="F36" s="168">
        <v>34.911999999999999</v>
      </c>
      <c r="G36" s="208">
        <v>83.94</v>
      </c>
      <c r="I36" s="30"/>
      <c r="J36" s="30"/>
      <c r="K36" s="30"/>
      <c r="L36" s="30"/>
      <c r="M36" s="30"/>
      <c r="N36" s="34"/>
    </row>
    <row r="37" spans="1:15" ht="17.25" customHeight="1">
      <c r="B37" s="38"/>
      <c r="C37" s="274" t="s">
        <v>156</v>
      </c>
      <c r="D37" s="326" t="s">
        <v>8</v>
      </c>
      <c r="E37" s="207">
        <v>83.94</v>
      </c>
      <c r="F37" s="168">
        <v>34.911999999999999</v>
      </c>
      <c r="G37" s="208">
        <v>83.94</v>
      </c>
      <c r="I37" s="339"/>
      <c r="J37" s="337"/>
      <c r="K37" s="263"/>
      <c r="L37" s="263"/>
      <c r="M37" s="263"/>
      <c r="N37" s="34"/>
    </row>
    <row r="38" spans="1:15" ht="17.25" customHeight="1">
      <c r="B38" s="38"/>
      <c r="C38" s="274" t="s">
        <v>157</v>
      </c>
      <c r="D38" s="326" t="s">
        <v>8</v>
      </c>
      <c r="E38" s="207">
        <v>83.94</v>
      </c>
      <c r="F38" s="168">
        <v>83.94</v>
      </c>
      <c r="G38" s="208">
        <v>83.94</v>
      </c>
      <c r="H38" s="28"/>
      <c r="I38" s="263"/>
      <c r="J38" s="264"/>
      <c r="K38" s="337"/>
      <c r="L38" s="263"/>
      <c r="M38" s="328"/>
      <c r="N38" s="34"/>
    </row>
    <row r="39" spans="1:15" ht="17.25" customHeight="1">
      <c r="A39" s="1" t="s">
        <v>144</v>
      </c>
      <c r="B39" s="38"/>
      <c r="C39" s="274" t="s">
        <v>158</v>
      </c>
      <c r="D39" s="326" t="s">
        <v>8</v>
      </c>
      <c r="E39" s="209">
        <v>83.94</v>
      </c>
      <c r="F39" s="176">
        <v>83.94</v>
      </c>
      <c r="G39" s="210">
        <v>83.94</v>
      </c>
      <c r="I39" s="30"/>
      <c r="J39" s="30"/>
      <c r="K39" s="30"/>
      <c r="L39" s="30"/>
      <c r="M39" s="30"/>
      <c r="N39" s="34"/>
    </row>
    <row r="40" spans="1:15" ht="15" customHeight="1">
      <c r="B40" s="38"/>
      <c r="C40" s="340"/>
      <c r="D40" s="2"/>
      <c r="E40" s="28"/>
      <c r="F40" s="28"/>
      <c r="G40" s="28"/>
      <c r="I40" s="30"/>
      <c r="J40" s="30"/>
      <c r="K40" s="30"/>
      <c r="L40" s="30"/>
      <c r="M40" s="30"/>
      <c r="N40" s="34"/>
    </row>
    <row r="41" spans="1:15" ht="3.95" customHeight="1" thickBot="1">
      <c r="B41" s="42"/>
      <c r="C41" s="341"/>
      <c r="D41" s="341"/>
      <c r="E41" s="342"/>
      <c r="F41" s="341"/>
      <c r="G41" s="341"/>
      <c r="H41" s="341"/>
      <c r="I41" s="341"/>
      <c r="J41" s="341"/>
      <c r="K41" s="341"/>
      <c r="L41" s="341"/>
      <c r="M41" s="341"/>
      <c r="N41" s="43"/>
    </row>
    <row r="42" spans="1:15" ht="3.95" customHeight="1"/>
    <row r="43" spans="1:15" ht="16.5" customHeight="1" thickBot="1">
      <c r="B43" s="24" t="s">
        <v>14</v>
      </c>
    </row>
    <row r="44" spans="1:15" ht="15.75">
      <c r="B44" s="25" t="s">
        <v>15</v>
      </c>
      <c r="C44" s="318"/>
      <c r="D44" s="318"/>
      <c r="E44" s="319"/>
      <c r="F44" s="318"/>
      <c r="G44" s="318"/>
      <c r="H44" s="318"/>
      <c r="I44" s="318"/>
      <c r="J44" s="318"/>
      <c r="K44" s="318"/>
      <c r="L44" s="318"/>
      <c r="M44" s="318"/>
      <c r="N44" s="26"/>
    </row>
    <row r="45" spans="1:15" ht="3.75" customHeight="1">
      <c r="B45" s="38"/>
      <c r="N45" s="34"/>
    </row>
    <row r="46" spans="1:15" ht="15.75" customHeight="1">
      <c r="B46" s="38"/>
      <c r="E46" s="515" t="s">
        <v>16</v>
      </c>
      <c r="F46" s="516"/>
      <c r="G46" s="515" t="s">
        <v>17</v>
      </c>
      <c r="H46" s="516"/>
      <c r="I46" s="515" t="s">
        <v>18</v>
      </c>
      <c r="J46" s="516"/>
      <c r="M46" s="343"/>
      <c r="N46" s="34"/>
      <c r="O46" s="344"/>
    </row>
    <row r="47" spans="1:15" ht="39" customHeight="1">
      <c r="B47" s="38"/>
      <c r="E47" s="345" t="s">
        <v>22</v>
      </c>
      <c r="F47" s="345" t="s">
        <v>23</v>
      </c>
      <c r="G47" s="345" t="s">
        <v>22</v>
      </c>
      <c r="H47" s="346" t="s">
        <v>23</v>
      </c>
      <c r="I47" s="44" t="s">
        <v>22</v>
      </c>
      <c r="J47" s="44" t="s">
        <v>23</v>
      </c>
      <c r="M47" s="347"/>
      <c r="N47" s="34"/>
      <c r="O47" s="347"/>
    </row>
    <row r="48" spans="1:15" s="46" customFormat="1" ht="15">
      <c r="B48" s="45"/>
      <c r="C48" s="348" t="s">
        <v>25</v>
      </c>
      <c r="D48" s="275" t="s">
        <v>26</v>
      </c>
      <c r="E48" s="203">
        <v>30016.67</v>
      </c>
      <c r="F48" s="171">
        <v>30016.67</v>
      </c>
      <c r="G48" s="203">
        <v>44377.885000000002</v>
      </c>
      <c r="H48" s="171">
        <v>44377.885000000002</v>
      </c>
      <c r="I48" s="203">
        <v>442553.00099999999</v>
      </c>
      <c r="J48" s="204">
        <v>442553.00099999999</v>
      </c>
      <c r="M48" s="37"/>
      <c r="N48" s="51"/>
      <c r="O48" s="47"/>
    </row>
    <row r="49" spans="2:15" s="46" customFormat="1" ht="15">
      <c r="B49" s="45"/>
      <c r="C49" s="348" t="s">
        <v>27</v>
      </c>
      <c r="D49" s="275" t="s">
        <v>28</v>
      </c>
      <c r="E49" s="205">
        <v>44500.902000000002</v>
      </c>
      <c r="F49" s="173">
        <v>44500.902000000002</v>
      </c>
      <c r="G49" s="205">
        <v>37432.720000000001</v>
      </c>
      <c r="H49" s="173">
        <v>37432.720000000001</v>
      </c>
      <c r="I49" s="205">
        <v>34952.69</v>
      </c>
      <c r="J49" s="206">
        <v>34952.69</v>
      </c>
      <c r="M49" s="37"/>
      <c r="N49" s="51"/>
      <c r="O49" s="47"/>
    </row>
    <row r="50" spans="2:15" s="46" customFormat="1" ht="15">
      <c r="B50" s="45"/>
      <c r="C50" s="348" t="s">
        <v>29</v>
      </c>
      <c r="D50" s="275" t="s">
        <v>28</v>
      </c>
      <c r="E50" s="205">
        <v>6550.6409999999996</v>
      </c>
      <c r="F50" s="173">
        <v>6550.6409999999996</v>
      </c>
      <c r="G50" s="205">
        <v>6412.3019999999997</v>
      </c>
      <c r="H50" s="173">
        <v>6412.3019999999997</v>
      </c>
      <c r="I50" s="205">
        <v>6289.8580000000002</v>
      </c>
      <c r="J50" s="206">
        <v>6289.8580000000002</v>
      </c>
      <c r="M50" s="37"/>
      <c r="N50" s="51"/>
      <c r="O50" s="48"/>
    </row>
    <row r="51" spans="2:15" s="46" customFormat="1" ht="15">
      <c r="B51" s="45"/>
      <c r="C51" s="348" t="s">
        <v>64</v>
      </c>
      <c r="D51" s="275" t="s">
        <v>8</v>
      </c>
      <c r="E51" s="207">
        <v>85.317599999999999</v>
      </c>
      <c r="F51" s="168">
        <v>85.317599999999999</v>
      </c>
      <c r="G51" s="207">
        <v>80.701499999999996</v>
      </c>
      <c r="H51" s="168">
        <v>80.701499999999996</v>
      </c>
      <c r="I51" s="207">
        <v>79.774299999999997</v>
      </c>
      <c r="J51" s="208">
        <v>79.774299999999997</v>
      </c>
      <c r="M51" s="28"/>
      <c r="N51" s="51"/>
      <c r="O51" s="48"/>
    </row>
    <row r="52" spans="2:15" s="46" customFormat="1" ht="15">
      <c r="B52" s="45"/>
      <c r="C52" s="348" t="s">
        <v>65</v>
      </c>
      <c r="D52" s="275" t="s">
        <v>8</v>
      </c>
      <c r="E52" s="207">
        <v>83.834500000000006</v>
      </c>
      <c r="F52" s="168">
        <v>83.834500000000006</v>
      </c>
      <c r="G52" s="207">
        <v>79.298699999999997</v>
      </c>
      <c r="H52" s="168">
        <v>79.298699999999997</v>
      </c>
      <c r="I52" s="207">
        <v>78.387699999999995</v>
      </c>
      <c r="J52" s="208">
        <v>78.387699999999995</v>
      </c>
      <c r="M52" s="28"/>
      <c r="N52" s="51"/>
      <c r="O52" s="48"/>
    </row>
    <row r="53" spans="2:15" s="46" customFormat="1" ht="15">
      <c r="B53" s="45"/>
      <c r="C53" s="348" t="s">
        <v>66</v>
      </c>
      <c r="D53" s="275" t="s">
        <v>8</v>
      </c>
      <c r="E53" s="209">
        <v>82.661799999999999</v>
      </c>
      <c r="F53" s="176">
        <v>82.661799999999999</v>
      </c>
      <c r="G53" s="209">
        <v>78.189400000000006</v>
      </c>
      <c r="H53" s="176">
        <v>78.189400000000006</v>
      </c>
      <c r="I53" s="209">
        <v>77.2911</v>
      </c>
      <c r="J53" s="210">
        <v>77.2911</v>
      </c>
      <c r="M53" s="28"/>
      <c r="N53" s="349"/>
      <c r="O53" s="49"/>
    </row>
    <row r="54" spans="2:15" s="46" customFormat="1" ht="14.25">
      <c r="B54" s="45"/>
      <c r="D54" s="350"/>
      <c r="E54" s="28"/>
      <c r="F54" s="28"/>
      <c r="G54" s="28"/>
      <c r="H54" s="28"/>
      <c r="I54" s="28"/>
      <c r="J54" s="28"/>
      <c r="K54" s="28"/>
      <c r="L54" s="28"/>
      <c r="M54" s="28"/>
      <c r="N54" s="349"/>
      <c r="O54" s="49"/>
    </row>
    <row r="55" spans="2:15" ht="15.75" customHeight="1">
      <c r="B55" s="38"/>
      <c r="E55" s="515" t="s">
        <v>19</v>
      </c>
      <c r="F55" s="516"/>
      <c r="G55" s="515" t="s">
        <v>20</v>
      </c>
      <c r="H55" s="516"/>
      <c r="I55" s="343"/>
      <c r="K55" s="517"/>
      <c r="L55" s="517"/>
      <c r="M55" s="517"/>
      <c r="N55" s="34"/>
      <c r="O55" s="344"/>
    </row>
    <row r="56" spans="2:15" ht="39" customHeight="1">
      <c r="B56" s="38"/>
      <c r="E56" s="44" t="s">
        <v>22</v>
      </c>
      <c r="F56" s="44" t="s">
        <v>23</v>
      </c>
      <c r="G56" s="44" t="s">
        <v>22</v>
      </c>
      <c r="H56" s="44" t="s">
        <v>23</v>
      </c>
      <c r="I56" s="347"/>
      <c r="K56" s="347"/>
      <c r="L56" s="347"/>
      <c r="M56" s="347"/>
      <c r="N56" s="34"/>
      <c r="O56" s="347"/>
    </row>
    <row r="57" spans="2:15" s="46" customFormat="1" ht="15">
      <c r="B57" s="45"/>
      <c r="C57" s="348" t="s">
        <v>25</v>
      </c>
      <c r="D57" s="275" t="s">
        <v>26</v>
      </c>
      <c r="E57" s="203">
        <v>597396.804</v>
      </c>
      <c r="F57" s="171">
        <v>597396.804</v>
      </c>
      <c r="G57" s="203">
        <v>1949692.4410000001</v>
      </c>
      <c r="H57" s="204">
        <v>1949692.4410000001</v>
      </c>
      <c r="I57" s="37"/>
      <c r="K57" s="37"/>
      <c r="L57" s="37"/>
      <c r="M57" s="37"/>
      <c r="N57" s="51"/>
      <c r="O57" s="47"/>
    </row>
    <row r="58" spans="2:15" s="46" customFormat="1" ht="15">
      <c r="B58" s="45"/>
      <c r="C58" s="348" t="s">
        <v>27</v>
      </c>
      <c r="D58" s="275" t="s">
        <v>28</v>
      </c>
      <c r="E58" s="205">
        <v>26894.687000000002</v>
      </c>
      <c r="F58" s="173">
        <v>26894.687000000002</v>
      </c>
      <c r="G58" s="205">
        <v>19273.749</v>
      </c>
      <c r="H58" s="206">
        <v>19273.749</v>
      </c>
      <c r="I58" s="37"/>
      <c r="K58" s="37"/>
      <c r="L58" s="37"/>
      <c r="M58" s="37"/>
      <c r="N58" s="51"/>
      <c r="O58" s="47"/>
    </row>
    <row r="59" spans="2:15" s="46" customFormat="1" ht="15">
      <c r="B59" s="45"/>
      <c r="C59" s="348" t="s">
        <v>29</v>
      </c>
      <c r="D59" s="275" t="s">
        <v>28</v>
      </c>
      <c r="E59" s="205">
        <v>6129.1480000000001</v>
      </c>
      <c r="F59" s="173">
        <v>6129.1480000000001</v>
      </c>
      <c r="G59" s="205">
        <v>6036.5389999999998</v>
      </c>
      <c r="H59" s="206">
        <v>6036.5389999999998</v>
      </c>
      <c r="I59" s="37"/>
      <c r="K59" s="37"/>
      <c r="L59" s="37"/>
      <c r="M59" s="37"/>
      <c r="N59" s="51"/>
      <c r="O59" s="48"/>
    </row>
    <row r="60" spans="2:15" s="46" customFormat="1" ht="15">
      <c r="B60" s="45"/>
      <c r="C60" s="348" t="s">
        <v>64</v>
      </c>
      <c r="D60" s="275" t="s">
        <v>8</v>
      </c>
      <c r="E60" s="207">
        <v>77.735200000000006</v>
      </c>
      <c r="F60" s="168">
        <v>77.735200000000006</v>
      </c>
      <c r="G60" s="207">
        <v>76.645300000000006</v>
      </c>
      <c r="H60" s="208">
        <v>76.645300000000006</v>
      </c>
      <c r="I60" s="28"/>
      <c r="K60" s="28"/>
      <c r="L60" s="28"/>
      <c r="M60" s="28"/>
      <c r="N60" s="51"/>
      <c r="O60" s="48"/>
    </row>
    <row r="61" spans="2:15" s="46" customFormat="1" ht="15">
      <c r="B61" s="45"/>
      <c r="C61" s="348" t="s">
        <v>65</v>
      </c>
      <c r="D61" s="275" t="s">
        <v>8</v>
      </c>
      <c r="E61" s="207">
        <v>76.383899999999997</v>
      </c>
      <c r="F61" s="168">
        <v>76.383899999999997</v>
      </c>
      <c r="G61" s="207">
        <v>75.313000000000002</v>
      </c>
      <c r="H61" s="208">
        <v>75.313000000000002</v>
      </c>
      <c r="I61" s="28"/>
      <c r="K61" s="28"/>
      <c r="L61" s="28"/>
      <c r="M61" s="28"/>
      <c r="N61" s="51"/>
      <c r="O61" s="48"/>
    </row>
    <row r="62" spans="2:15" s="46" customFormat="1" ht="15">
      <c r="B62" s="45"/>
      <c r="C62" s="348" t="s">
        <v>66</v>
      </c>
      <c r="D62" s="275" t="s">
        <v>8</v>
      </c>
      <c r="E62" s="209">
        <v>75.315399999999997</v>
      </c>
      <c r="F62" s="176">
        <v>75.315399999999997</v>
      </c>
      <c r="G62" s="209">
        <v>74.259500000000003</v>
      </c>
      <c r="H62" s="210">
        <v>74.259500000000003</v>
      </c>
      <c r="I62" s="28"/>
      <c r="K62" s="28"/>
      <c r="L62" s="28"/>
      <c r="M62" s="28"/>
      <c r="N62" s="349"/>
      <c r="O62" s="49"/>
    </row>
    <row r="63" spans="2:15" s="46" customFormat="1" ht="14.25">
      <c r="B63" s="45"/>
      <c r="D63" s="275"/>
      <c r="E63" s="28"/>
      <c r="F63" s="28"/>
      <c r="G63" s="28"/>
      <c r="H63" s="28"/>
      <c r="I63" s="28"/>
      <c r="J63" s="28"/>
      <c r="K63" s="28"/>
      <c r="L63" s="28"/>
      <c r="M63" s="28"/>
      <c r="N63" s="349"/>
      <c r="O63" s="49"/>
    </row>
    <row r="64" spans="2:15" s="46" customFormat="1" ht="24" customHeight="1">
      <c r="B64" s="45"/>
      <c r="C64" s="1"/>
      <c r="D64" s="1"/>
      <c r="E64" s="217" t="s">
        <v>21</v>
      </c>
      <c r="F64" s="28"/>
      <c r="G64" s="28"/>
      <c r="H64" s="28"/>
      <c r="I64" s="28"/>
      <c r="J64" s="28"/>
      <c r="K64" s="28"/>
      <c r="L64" s="28"/>
      <c r="M64" s="28"/>
      <c r="N64" s="349"/>
      <c r="O64" s="49"/>
    </row>
    <row r="65" spans="2:15" s="46" customFormat="1" ht="26.25" customHeight="1">
      <c r="B65" s="45"/>
      <c r="C65" s="1"/>
      <c r="D65" s="1"/>
      <c r="E65" s="167" t="s">
        <v>24</v>
      </c>
      <c r="F65" s="28"/>
      <c r="G65" s="28"/>
      <c r="H65" s="28"/>
      <c r="I65" s="28"/>
      <c r="J65" s="28"/>
      <c r="K65" s="28"/>
      <c r="L65" s="28"/>
      <c r="M65" s="28"/>
      <c r="N65" s="349"/>
      <c r="O65" s="49"/>
    </row>
    <row r="66" spans="2:15" s="46" customFormat="1" ht="15">
      <c r="B66" s="45"/>
      <c r="C66" s="274" t="s">
        <v>25</v>
      </c>
      <c r="D66" s="326" t="s">
        <v>26</v>
      </c>
      <c r="E66" s="351">
        <v>13178.02</v>
      </c>
      <c r="F66" s="28"/>
      <c r="G66" s="28"/>
      <c r="H66" s="28"/>
      <c r="I66" s="28"/>
      <c r="J66" s="28"/>
      <c r="K66" s="28"/>
      <c r="L66" s="28"/>
      <c r="M66" s="28"/>
      <c r="N66" s="349"/>
      <c r="O66" s="49"/>
    </row>
    <row r="67" spans="2:15" s="46" customFormat="1" ht="15">
      <c r="B67" s="45"/>
      <c r="C67" s="274" t="s">
        <v>5</v>
      </c>
      <c r="D67" s="326" t="s">
        <v>26</v>
      </c>
      <c r="E67" s="352">
        <v>5520.7089999999998</v>
      </c>
      <c r="F67" s="28"/>
      <c r="G67" s="28"/>
      <c r="H67" s="28"/>
      <c r="I67" s="28"/>
      <c r="J67" s="28"/>
      <c r="K67" s="28"/>
      <c r="L67" s="28"/>
      <c r="M67" s="28"/>
      <c r="N67" s="349"/>
      <c r="O67" s="49"/>
    </row>
    <row r="68" spans="2:15" s="46" customFormat="1" ht="15">
      <c r="B68" s="45"/>
      <c r="C68" s="274" t="s">
        <v>61</v>
      </c>
      <c r="D68" s="326" t="s">
        <v>8</v>
      </c>
      <c r="E68" s="353">
        <v>130.12270000000001</v>
      </c>
      <c r="F68" s="28"/>
      <c r="G68" s="28"/>
      <c r="H68" s="28"/>
      <c r="I68" s="28"/>
      <c r="J68" s="28"/>
      <c r="K68" s="28"/>
      <c r="L68" s="28"/>
      <c r="M68" s="28"/>
      <c r="N68" s="349"/>
      <c r="O68" s="49"/>
    </row>
    <row r="69" spans="2:15" s="46" customFormat="1" ht="15">
      <c r="B69" s="45"/>
      <c r="C69" s="274" t="s">
        <v>62</v>
      </c>
      <c r="D69" s="326" t="s">
        <v>8</v>
      </c>
      <c r="E69" s="353">
        <v>83.924999999999997</v>
      </c>
      <c r="F69" s="28"/>
      <c r="G69" s="28"/>
      <c r="H69" s="28"/>
      <c r="I69" s="28"/>
      <c r="J69" s="28"/>
      <c r="K69" s="28"/>
      <c r="L69" s="28"/>
      <c r="M69" s="28"/>
      <c r="N69" s="349"/>
      <c r="O69" s="49"/>
    </row>
    <row r="70" spans="2:15" s="46" customFormat="1" ht="15">
      <c r="B70" s="45"/>
      <c r="C70" s="274" t="s">
        <v>63</v>
      </c>
      <c r="D70" s="326" t="s">
        <v>8</v>
      </c>
      <c r="E70" s="354">
        <v>83.924999999999997</v>
      </c>
      <c r="F70" s="28"/>
      <c r="G70" s="28"/>
      <c r="H70" s="28"/>
      <c r="I70" s="28"/>
      <c r="J70" s="28"/>
      <c r="K70" s="28"/>
      <c r="L70" s="28"/>
      <c r="M70" s="28"/>
      <c r="N70" s="349"/>
      <c r="O70" s="49"/>
    </row>
    <row r="71" spans="2:15" s="46" customFormat="1" ht="14.25">
      <c r="B71" s="45"/>
      <c r="G71" s="28"/>
      <c r="H71" s="28"/>
      <c r="I71" s="28"/>
      <c r="J71" s="28"/>
      <c r="K71" s="28"/>
      <c r="L71" s="28"/>
      <c r="M71" s="28"/>
      <c r="N71" s="349"/>
      <c r="O71" s="49"/>
    </row>
    <row r="72" spans="2:15" s="46" customFormat="1" ht="14.25">
      <c r="B72" s="45"/>
      <c r="D72" s="350"/>
      <c r="E72" s="28"/>
      <c r="F72" s="28"/>
      <c r="G72" s="28"/>
      <c r="H72" s="28"/>
      <c r="I72" s="28"/>
      <c r="J72" s="28"/>
      <c r="K72" s="28"/>
      <c r="L72" s="28"/>
      <c r="M72" s="28"/>
      <c r="N72" s="349"/>
      <c r="O72" s="49"/>
    </row>
    <row r="73" spans="2:15" s="46" customFormat="1" ht="14.25">
      <c r="B73" s="45"/>
      <c r="C73" s="355" t="s">
        <v>70</v>
      </c>
      <c r="D73" s="350"/>
      <c r="E73" s="28"/>
      <c r="F73" s="28"/>
      <c r="G73" s="28"/>
      <c r="H73" s="28"/>
      <c r="I73" s="28"/>
      <c r="J73" s="28"/>
      <c r="K73" s="28"/>
      <c r="L73" s="28"/>
      <c r="M73" s="28"/>
      <c r="N73" s="349"/>
      <c r="O73" s="49"/>
    </row>
    <row r="74" spans="2:15" s="46" customFormat="1" ht="4.5" customHeight="1" thickBot="1">
      <c r="B74" s="52"/>
      <c r="C74" s="356"/>
      <c r="D74" s="357"/>
      <c r="E74" s="358"/>
      <c r="F74" s="53"/>
      <c r="G74" s="53"/>
      <c r="H74" s="53"/>
      <c r="I74" s="53"/>
      <c r="J74" s="53"/>
      <c r="K74" s="53"/>
      <c r="L74" s="53"/>
      <c r="M74" s="53"/>
      <c r="N74" s="55"/>
    </row>
    <row r="75" spans="2:15" ht="5.45" customHeight="1">
      <c r="B75" s="56"/>
      <c r="E75" s="359"/>
      <c r="F75" s="360"/>
      <c r="G75" s="360"/>
      <c r="H75" s="360"/>
      <c r="I75" s="360"/>
      <c r="J75" s="360"/>
      <c r="K75" s="360"/>
      <c r="L75" s="360"/>
      <c r="M75" s="360"/>
    </row>
    <row r="76" spans="2:15" ht="21" customHeight="1" thickBot="1">
      <c r="B76" s="57" t="s">
        <v>33</v>
      </c>
      <c r="E76" s="359"/>
      <c r="F76" s="360"/>
      <c r="G76" s="360"/>
      <c r="H76" s="360"/>
      <c r="I76" s="360"/>
      <c r="J76" s="360"/>
      <c r="K76" s="360"/>
      <c r="L76" s="360"/>
      <c r="M76" s="360"/>
    </row>
    <row r="77" spans="2:15" ht="9" customHeight="1">
      <c r="B77" s="25"/>
      <c r="C77" s="318"/>
      <c r="D77" s="318"/>
      <c r="E77" s="319"/>
      <c r="F77" s="318"/>
      <c r="G77" s="318"/>
      <c r="H77" s="318"/>
      <c r="I77" s="318"/>
      <c r="J77" s="318"/>
      <c r="K77" s="318"/>
      <c r="L77" s="318"/>
      <c r="M77" s="318"/>
      <c r="N77" s="26"/>
    </row>
    <row r="78" spans="2:15" ht="22.5" customHeight="1">
      <c r="B78" s="38"/>
      <c r="E78" s="470" t="s">
        <v>166</v>
      </c>
      <c r="F78" s="470"/>
      <c r="G78" s="470"/>
      <c r="H78" s="470"/>
      <c r="I78" s="470"/>
      <c r="J78" s="470"/>
      <c r="K78" s="518"/>
      <c r="L78" s="518"/>
      <c r="M78" s="518"/>
      <c r="N78" s="34"/>
    </row>
    <row r="79" spans="2:15" ht="18" customHeight="1">
      <c r="B79" s="38"/>
      <c r="E79" s="464" t="s">
        <v>34</v>
      </c>
      <c r="F79" s="464"/>
      <c r="G79" s="464"/>
      <c r="H79" s="464" t="s">
        <v>35</v>
      </c>
      <c r="I79" s="464"/>
      <c r="J79" s="464"/>
      <c r="K79" s="511"/>
      <c r="L79" s="511"/>
      <c r="M79" s="511"/>
      <c r="N79" s="34"/>
    </row>
    <row r="80" spans="2:15" s="58" customFormat="1" ht="27" customHeight="1">
      <c r="B80" s="59"/>
      <c r="C80" s="361"/>
      <c r="E80" s="362" t="s">
        <v>75</v>
      </c>
      <c r="F80" s="362" t="s">
        <v>22</v>
      </c>
      <c r="G80" s="362" t="s">
        <v>23</v>
      </c>
      <c r="H80" s="362" t="s">
        <v>75</v>
      </c>
      <c r="I80" s="362" t="s">
        <v>22</v>
      </c>
      <c r="J80" s="362" t="s">
        <v>23</v>
      </c>
      <c r="K80" s="363"/>
      <c r="L80" s="363"/>
      <c r="M80" s="363"/>
      <c r="N80" s="60"/>
    </row>
    <row r="81" spans="2:14" ht="15">
      <c r="B81" s="38"/>
      <c r="C81" s="340" t="s">
        <v>5</v>
      </c>
      <c r="D81" s="326" t="s">
        <v>26</v>
      </c>
      <c r="E81" s="203">
        <v>28957.383999999998</v>
      </c>
      <c r="F81" s="171">
        <v>28957.383999999998</v>
      </c>
      <c r="G81" s="204">
        <v>28957.383999999998</v>
      </c>
      <c r="H81" s="203">
        <v>270527.196</v>
      </c>
      <c r="I81" s="171">
        <v>270527.196</v>
      </c>
      <c r="J81" s="204">
        <v>270527.196</v>
      </c>
      <c r="K81" s="262"/>
      <c r="L81" s="262"/>
      <c r="M81" s="262"/>
      <c r="N81" s="34"/>
    </row>
    <row r="82" spans="2:14" ht="15">
      <c r="B82" s="38"/>
      <c r="C82" s="364" t="s">
        <v>27</v>
      </c>
      <c r="D82" s="326" t="s">
        <v>28</v>
      </c>
      <c r="E82" s="205">
        <v>3589.886</v>
      </c>
      <c r="F82" s="173">
        <v>3589.886</v>
      </c>
      <c r="G82" s="206">
        <v>3589.886</v>
      </c>
      <c r="H82" s="205">
        <v>2322.6640000000002</v>
      </c>
      <c r="I82" s="173">
        <v>2322.6640000000002</v>
      </c>
      <c r="J82" s="206">
        <v>2322.6640000000002</v>
      </c>
      <c r="K82" s="262"/>
      <c r="L82" s="262"/>
      <c r="M82" s="262"/>
      <c r="N82" s="34"/>
    </row>
    <row r="83" spans="2:14" ht="15">
      <c r="B83" s="38"/>
      <c r="C83" s="365" t="s">
        <v>67</v>
      </c>
      <c r="D83" s="326" t="s">
        <v>8</v>
      </c>
      <c r="E83" s="207">
        <v>61.791899999999998</v>
      </c>
      <c r="F83" s="168">
        <v>61.791899999999998</v>
      </c>
      <c r="G83" s="208">
        <v>61.791899999999998</v>
      </c>
      <c r="H83" s="207">
        <v>35.873699999999999</v>
      </c>
      <c r="I83" s="168">
        <v>35.873699999999999</v>
      </c>
      <c r="J83" s="208">
        <v>35.873699999999999</v>
      </c>
      <c r="K83" s="263"/>
      <c r="L83" s="263"/>
      <c r="M83" s="263"/>
      <c r="N83" s="34"/>
    </row>
    <row r="84" spans="2:14" ht="15">
      <c r="B84" s="38"/>
      <c r="C84" s="340" t="s">
        <v>82</v>
      </c>
      <c r="D84" s="326" t="s">
        <v>8</v>
      </c>
      <c r="E84" s="207">
        <v>87.450900000000004</v>
      </c>
      <c r="F84" s="168">
        <v>87.450900000000004</v>
      </c>
      <c r="G84" s="208">
        <v>87.450900000000004</v>
      </c>
      <c r="H84" s="207">
        <v>81.769099999999995</v>
      </c>
      <c r="I84" s="168">
        <v>81.769099999999995</v>
      </c>
      <c r="J84" s="208">
        <v>81.769099999999995</v>
      </c>
      <c r="K84" s="263"/>
      <c r="L84" s="263"/>
      <c r="M84" s="263"/>
      <c r="N84" s="34"/>
    </row>
    <row r="85" spans="2:14" ht="15">
      <c r="B85" s="38"/>
      <c r="C85" s="340" t="s">
        <v>83</v>
      </c>
      <c r="D85" s="326" t="s">
        <v>8</v>
      </c>
      <c r="E85" s="207">
        <v>87.450900000000004</v>
      </c>
      <c r="F85" s="168">
        <v>87.450900000000004</v>
      </c>
      <c r="G85" s="208">
        <v>87.450900000000004</v>
      </c>
      <c r="H85" s="207">
        <v>81.769099999999995</v>
      </c>
      <c r="I85" s="168">
        <v>81.769099999999995</v>
      </c>
      <c r="J85" s="208">
        <v>81.769099999999995</v>
      </c>
      <c r="K85" s="263"/>
      <c r="L85" s="263"/>
      <c r="M85" s="263"/>
      <c r="N85" s="34"/>
    </row>
    <row r="86" spans="2:14" ht="15">
      <c r="B86" s="38"/>
      <c r="C86" s="340" t="s">
        <v>84</v>
      </c>
      <c r="D86" s="326"/>
      <c r="E86" s="207">
        <v>87.450900000000004</v>
      </c>
      <c r="F86" s="168">
        <v>87.450900000000004</v>
      </c>
      <c r="G86" s="208">
        <v>87.450900000000004</v>
      </c>
      <c r="H86" s="207">
        <v>81.769099999999995</v>
      </c>
      <c r="I86" s="168">
        <v>81.769099999999995</v>
      </c>
      <c r="J86" s="208">
        <v>81.769099999999995</v>
      </c>
      <c r="K86" s="263"/>
      <c r="L86" s="263"/>
      <c r="M86" s="263"/>
      <c r="N86" s="34"/>
    </row>
    <row r="87" spans="2:14" ht="15">
      <c r="B87" s="38"/>
      <c r="C87" s="340" t="s">
        <v>85</v>
      </c>
      <c r="D87" s="326"/>
      <c r="E87" s="207">
        <v>87.450900000000004</v>
      </c>
      <c r="F87" s="168">
        <v>87.450900000000004</v>
      </c>
      <c r="G87" s="208">
        <v>87.450900000000004</v>
      </c>
      <c r="H87" s="207">
        <v>81.769099999999995</v>
      </c>
      <c r="I87" s="168">
        <v>81.769099999999995</v>
      </c>
      <c r="J87" s="208">
        <v>81.769099999999995</v>
      </c>
      <c r="K87" s="263"/>
      <c r="L87" s="263"/>
      <c r="M87" s="263"/>
      <c r="N87" s="34"/>
    </row>
    <row r="88" spans="2:14" ht="15">
      <c r="B88" s="38"/>
      <c r="C88" s="365" t="s">
        <v>68</v>
      </c>
      <c r="D88" s="326" t="s">
        <v>8</v>
      </c>
      <c r="E88" s="207">
        <v>2.9392</v>
      </c>
      <c r="F88" s="168">
        <v>2.9392</v>
      </c>
      <c r="G88" s="208">
        <v>2.9392</v>
      </c>
      <c r="H88" s="207">
        <v>2.4260000000000002</v>
      </c>
      <c r="I88" s="168">
        <v>2.4260000000000002</v>
      </c>
      <c r="J88" s="208">
        <v>2.4260000000000002</v>
      </c>
      <c r="K88" s="263"/>
      <c r="L88" s="263"/>
      <c r="M88" s="263"/>
      <c r="N88" s="34"/>
    </row>
    <row r="89" spans="2:14" ht="15">
      <c r="B89" s="38"/>
      <c r="C89" s="340" t="s">
        <v>86</v>
      </c>
      <c r="D89" s="326" t="s">
        <v>8</v>
      </c>
      <c r="E89" s="207">
        <v>82.649299999999997</v>
      </c>
      <c r="F89" s="168">
        <v>82.649299999999997</v>
      </c>
      <c r="G89" s="208">
        <v>82.649299999999997</v>
      </c>
      <c r="H89" s="207">
        <v>77.279499999999999</v>
      </c>
      <c r="I89" s="168">
        <v>77.279499999999999</v>
      </c>
      <c r="J89" s="208">
        <v>77.279499999999999</v>
      </c>
      <c r="K89" s="263"/>
      <c r="L89" s="263"/>
      <c r="M89" s="263"/>
      <c r="N89" s="34"/>
    </row>
    <row r="90" spans="2:14" ht="15">
      <c r="B90" s="38"/>
      <c r="C90" s="340" t="s">
        <v>89</v>
      </c>
      <c r="D90" s="326" t="s">
        <v>8</v>
      </c>
      <c r="E90" s="207">
        <v>82.649299999999997</v>
      </c>
      <c r="F90" s="168">
        <v>82.649299999999997</v>
      </c>
      <c r="G90" s="208">
        <v>82.649299999999997</v>
      </c>
      <c r="H90" s="207">
        <v>77.279499999999999</v>
      </c>
      <c r="I90" s="168">
        <v>77.279499999999999</v>
      </c>
      <c r="J90" s="208">
        <v>77.279499999999999</v>
      </c>
      <c r="K90" s="263"/>
      <c r="L90" s="263"/>
      <c r="M90" s="263"/>
      <c r="N90" s="34"/>
    </row>
    <row r="91" spans="2:14" ht="15">
      <c r="B91" s="38"/>
      <c r="C91" s="340" t="s">
        <v>87</v>
      </c>
      <c r="D91" s="326" t="s">
        <v>8</v>
      </c>
      <c r="E91" s="207">
        <v>82.649299999999997</v>
      </c>
      <c r="F91" s="168">
        <v>82.649299999999997</v>
      </c>
      <c r="G91" s="208">
        <v>82.649299999999997</v>
      </c>
      <c r="H91" s="207">
        <v>77.279499999999999</v>
      </c>
      <c r="I91" s="168">
        <v>77.279499999999999</v>
      </c>
      <c r="J91" s="208">
        <v>77.279499999999999</v>
      </c>
      <c r="K91" s="263"/>
      <c r="L91" s="263"/>
      <c r="M91" s="263"/>
      <c r="N91" s="34"/>
    </row>
    <row r="92" spans="2:14" ht="15">
      <c r="B92" s="38"/>
      <c r="C92" s="340" t="s">
        <v>88</v>
      </c>
      <c r="D92" s="326" t="s">
        <v>8</v>
      </c>
      <c r="E92" s="209">
        <v>82.649299999999997</v>
      </c>
      <c r="F92" s="176">
        <v>82.649299999999997</v>
      </c>
      <c r="G92" s="210">
        <v>82.649299999999997</v>
      </c>
      <c r="H92" s="209">
        <v>77.279499999999999</v>
      </c>
      <c r="I92" s="176">
        <v>77.279499999999999</v>
      </c>
      <c r="J92" s="210">
        <v>77.279499999999999</v>
      </c>
      <c r="K92" s="263"/>
      <c r="L92" s="263"/>
      <c r="M92" s="263"/>
      <c r="N92" s="34"/>
    </row>
    <row r="93" spans="2:14" ht="14.25">
      <c r="B93" s="38"/>
      <c r="C93" s="340"/>
      <c r="D93" s="326"/>
      <c r="E93" s="28"/>
      <c r="F93" s="28"/>
      <c r="G93" s="28"/>
      <c r="H93" s="28"/>
      <c r="I93" s="28"/>
      <c r="J93" s="28"/>
      <c r="K93" s="263"/>
      <c r="L93" s="263"/>
      <c r="M93" s="263"/>
      <c r="N93" s="34"/>
    </row>
    <row r="94" spans="2:14" ht="12.95" customHeight="1">
      <c r="B94" s="366" t="s">
        <v>37</v>
      </c>
      <c r="C94" s="322"/>
      <c r="D94" s="367"/>
      <c r="N94" s="34"/>
    </row>
    <row r="95" spans="2:14" ht="13.5" thickBot="1">
      <c r="B95" s="368" t="s">
        <v>69</v>
      </c>
      <c r="C95" s="369"/>
      <c r="D95" s="370"/>
      <c r="E95" s="371"/>
      <c r="F95" s="372"/>
      <c r="G95" s="372"/>
      <c r="H95" s="372"/>
      <c r="I95" s="372"/>
      <c r="J95" s="372"/>
      <c r="K95" s="372"/>
      <c r="L95" s="341"/>
      <c r="M95" s="372"/>
      <c r="N95" s="43"/>
    </row>
    <row r="96" spans="2:14" ht="9.75" customHeight="1">
      <c r="B96" s="62"/>
      <c r="E96" s="373"/>
      <c r="F96" s="374"/>
      <c r="G96" s="374"/>
      <c r="H96" s="374"/>
      <c r="I96" s="374"/>
      <c r="J96" s="374"/>
      <c r="K96" s="374"/>
      <c r="L96" s="62"/>
      <c r="M96" s="374"/>
    </row>
  </sheetData>
  <sheetProtection algorithmName="SHA-512" hashValue="bwjis5pNSD5rOpidk8nam4jEAGMGH9DaxRvquRaIK3GqHv+XFHSmlgOWIamSr1NO5a8s57DtmqRVEKnq2iqK+A==" saltValue="UPQvVwdos5YKY+JyZkK0LQ==" spinCount="100000" sheet="1" objects="1" scenarios="1"/>
  <mergeCells count="15">
    <mergeCell ref="E79:G79"/>
    <mergeCell ref="H79:J79"/>
    <mergeCell ref="K79:M79"/>
    <mergeCell ref="B2:N2"/>
    <mergeCell ref="C9:G9"/>
    <mergeCell ref="C17:G17"/>
    <mergeCell ref="C28:G28"/>
    <mergeCell ref="E46:F46"/>
    <mergeCell ref="G46:H46"/>
    <mergeCell ref="I46:J46"/>
    <mergeCell ref="E55:F55"/>
    <mergeCell ref="G55:H55"/>
    <mergeCell ref="K55:M55"/>
    <mergeCell ref="E78:J78"/>
    <mergeCell ref="K78:M78"/>
  </mergeCells>
  <printOptions horizontalCentered="1"/>
  <pageMargins left="0.31496062992125984" right="0.23622047244094491" top="0.35433070866141736" bottom="0.23622047244094491" header="0.27559055118110237" footer="0"/>
  <pageSetup paperSize="9" scale="42"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Anexo I.1</vt:lpstr>
      <vt:lpstr>Anexo I.2</vt:lpstr>
      <vt:lpstr>Anexo II</vt:lpstr>
      <vt:lpstr>ANEXO III.1.a</vt:lpstr>
      <vt:lpstr>Anexo III.1.b</vt:lpstr>
      <vt:lpstr>ANEXO III.2.a</vt:lpstr>
      <vt:lpstr>Anexo III.2.b</vt:lpstr>
      <vt:lpstr>Anexo IV.I</vt:lpstr>
      <vt:lpstr>Anexo IV.2</vt:lpstr>
      <vt:lpstr>Anexo V</vt:lpstr>
      <vt:lpstr>Anexo VI.1</vt:lpstr>
      <vt:lpstr>Anexo VI.2</vt:lpstr>
      <vt:lpstr>CARGOS POR SERVICIOS</vt:lpstr>
      <vt:lpstr>'ANEXO III.1.a'!Área_de_impresión</vt:lpstr>
      <vt:lpstr>'Anexo III.1.b'!Área_de_impresión</vt:lpstr>
      <vt:lpstr>'ANEXO III.2.a'!Área_de_impresión</vt:lpstr>
      <vt:lpstr>'Anexo III.2.b'!Área_de_impresión</vt:lpstr>
      <vt:lpstr>'Anexo V'!Área_de_impresión</vt:lpstr>
      <vt:lpstr>'Anexo VI.1'!Área_de_impresión</vt:lpstr>
      <vt:lpstr>'Anexo VI.2'!Área_de_impresión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vegav</dc:creator>
  <cp:lastModifiedBy>Raul Molina</cp:lastModifiedBy>
  <cp:lastPrinted>2025-08-06T15:39:03Z</cp:lastPrinted>
  <dcterms:created xsi:type="dcterms:W3CDTF">2019-01-12T13:30:37Z</dcterms:created>
  <dcterms:modified xsi:type="dcterms:W3CDTF">2025-09-04T20:44:49Z</dcterms:modified>
</cp:coreProperties>
</file>