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MAYO - JUNIO y JULIO 2025\"/>
    </mc:Choice>
  </mc:AlternateContent>
  <xr:revisionPtr revIDLastSave="0" documentId="13_ncr:1_{D2B7E0A7-81FC-4E9B-8CB9-AF7E29E3912A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" sheetId="64" r:id="rId1"/>
    <sheet name="Anexo II" sheetId="65" r:id="rId2"/>
    <sheet name="Anexo III" sheetId="66" r:id="rId3"/>
    <sheet name="Anexo IV" sheetId="46" r:id="rId4"/>
    <sheet name="Anexo V" sheetId="68" r:id="rId5"/>
    <sheet name="Anexo VI" sheetId="52" r:id="rId6"/>
    <sheet name="Anexo VII" sheetId="67" r:id="rId7"/>
    <sheet name="ANEXO VIII a." sheetId="55" r:id="rId8"/>
    <sheet name="Anexo VIII. b" sheetId="56" r:id="rId9"/>
    <sheet name="ANEXO IX a." sheetId="69" r:id="rId10"/>
    <sheet name="Anexo IX. b" sheetId="70" r:id="rId11"/>
    <sheet name="ANEXO X a." sheetId="71" r:id="rId12"/>
    <sheet name="Anexo X. b" sheetId="72" r:id="rId13"/>
    <sheet name="Anexo XI" sheetId="58" r:id="rId14"/>
    <sheet name="Anexo XII" sheetId="73" r:id="rId15"/>
    <sheet name="Anexo XIII" sheetId="74" r:id="rId16"/>
    <sheet name="Anexo XIV" sheetId="39" r:id="rId17"/>
    <sheet name="Anexo XV" sheetId="60" r:id="rId18"/>
    <sheet name="Anexo XVI" sheetId="75" r:id="rId19"/>
    <sheet name="Anexo XVII" sheetId="76" r:id="rId20"/>
    <sheet name="CARGOS POR SERVICIOS" sheetId="2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GCR1">'[1]Base de Cálculo'!$C$88</definedName>
    <definedName name="____________GCR3">'[1]Base de Cálculo'!$C$90</definedName>
    <definedName name="____________KPR1">'[1]Base de Cálculo'!$C$5</definedName>
    <definedName name="____________KPR3">'[1]Base de Cálculo'!$C$15</definedName>
    <definedName name="___________GCR1">'[2]Base de Cálculo'!$C$88</definedName>
    <definedName name="___________GCR2">'[1]Base de Cálculo'!$C$89</definedName>
    <definedName name="___________GCR3">'[3]Base de Cálculo'!$C$90</definedName>
    <definedName name="___________KPR1">'[2]Base de Cálculo'!$C$5</definedName>
    <definedName name="___________KPR2">'[1]Base de Cálculo'!$C$10</definedName>
    <definedName name="___________KPR3">'[3]Base de Cálculo'!$C$15</definedName>
    <definedName name="__________GCR1">'[2]Base de Cálculo'!$C$88</definedName>
    <definedName name="__________GCR2">'[1]Base de Cálculo'!$C$89</definedName>
    <definedName name="__________GCR3">'[4]Base de Cálculo'!$C$90</definedName>
    <definedName name="__________KPR1">'[2]Base de Cálculo'!$C$5</definedName>
    <definedName name="__________KPR2">'[1]Base de Cálculo'!$C$10</definedName>
    <definedName name="__________KPR3">'[4]Base de Cálculo'!$C$15</definedName>
    <definedName name="_________GCR1">'[4]Base de Cálculo'!$C$88</definedName>
    <definedName name="_________GCR2">'[4]Base de Cálculo'!$C$89</definedName>
    <definedName name="_________GCR3">'[5]Base de Cálculo'!$C$90</definedName>
    <definedName name="_________KPR1">'[4]Base de Cálculo'!$C$5</definedName>
    <definedName name="_________KPR2">'[4]Base de Cálculo'!$C$10</definedName>
    <definedName name="_________KPR3">'[5]Base de Cálculo'!$C$15</definedName>
    <definedName name="________GCR1">'[5]Base de Cálculo'!$C$88</definedName>
    <definedName name="________GCR2">'[5]Base de Cálculo'!$C$89</definedName>
    <definedName name="________GCR3">'[6]Base de Cálculo'!$C$90</definedName>
    <definedName name="________KPR1">'[5]Base de Cálculo'!$C$5</definedName>
    <definedName name="________KPR2">'[5]Base de Cálculo'!$C$10</definedName>
    <definedName name="________KPR3">'[6]Base de Cálculo'!$C$15</definedName>
    <definedName name="_______GCR1">'[6]Base de Cálculo'!$C$88</definedName>
    <definedName name="_______GCR2">'[6]Base de Cálculo'!$C$89</definedName>
    <definedName name="_______GCR3">'[6]Base de Cálculo'!$C$90</definedName>
    <definedName name="_______KPR1">'[6]Base de Cálculo'!$C$5</definedName>
    <definedName name="_______KPR2">'[6]Base de Cálculo'!$C$10</definedName>
    <definedName name="_______KPR3">'[6]Base de Cálculo'!$C$15</definedName>
    <definedName name="______GCR1">'[6]Base de Cálculo'!$C$88</definedName>
    <definedName name="______GCR2">'[6]Base de Cálculo'!$C$89</definedName>
    <definedName name="______GCR3">'[6]Base de Cálculo'!$C$90</definedName>
    <definedName name="______KPR1">'[6]Base de Cálculo'!$C$5</definedName>
    <definedName name="______KPR2">'[6]Base de Cálculo'!$C$10</definedName>
    <definedName name="______KPR3">'[6]Base de Cálculo'!$C$15</definedName>
    <definedName name="_____GCR1">'[6]Base de Cálculo'!$C$88</definedName>
    <definedName name="_____GCR2">'[6]Base de Cálculo'!$C$89</definedName>
    <definedName name="_____GCR3">'[6]Base de Cálculo'!$C$90</definedName>
    <definedName name="_____KPR1">'[6]Base de Cálculo'!$C$5</definedName>
    <definedName name="_____KPR2">'[6]Base de Cálculo'!$C$10</definedName>
    <definedName name="_____KPR3">'[6]Base de Cálculo'!$C$15</definedName>
    <definedName name="____GCR1">'[6]Base de Cálculo'!$C$88</definedName>
    <definedName name="____GCR2">'[6]Base de Cálculo'!$C$89</definedName>
    <definedName name="____GCR3">'[7]Base de Cálculo'!$C$90</definedName>
    <definedName name="____KPR1">'[6]Base de Cálculo'!$C$5</definedName>
    <definedName name="____KPR2">'[6]Base de Cálculo'!$C$10</definedName>
    <definedName name="____KPR3">'[7]Base de Cálculo'!$C$15</definedName>
    <definedName name="___GCR1">'[7]Base de Cálculo'!$C$88</definedName>
    <definedName name="___GCR2">'[7]Base de Cálculo'!$C$89</definedName>
    <definedName name="___GCR3">'[8]Base de Cálculo'!$C$90</definedName>
    <definedName name="___KPR1">'[7]Base de Cálculo'!$C$5</definedName>
    <definedName name="___KPR2">'[7]Base de Cálculo'!$C$10</definedName>
    <definedName name="___KPR3">'[8]Base de Cálculo'!$C$15</definedName>
    <definedName name="__GCR1">'[8]Base de Cálculo'!$C$88</definedName>
    <definedName name="__GCR2">'[8]Base de Cálculo'!$C$89</definedName>
    <definedName name="__GCR3" localSheetId="9">'[9]Base de Cálculo'!$C$90</definedName>
    <definedName name="__GCR3" localSheetId="10">'[9]Base de Cálculo'!$C$90</definedName>
    <definedName name="__GCR3" localSheetId="4">'[9]Base de Cálculo'!$C$90</definedName>
    <definedName name="__GCR3" localSheetId="5">'[9]Base de Cálculo'!$C$90</definedName>
    <definedName name="__GCR3" localSheetId="6">'[9]Base de Cálculo'!$C$90</definedName>
    <definedName name="__GCR3" localSheetId="7">'[9]Base de Cálculo'!$C$90</definedName>
    <definedName name="__GCR3" localSheetId="8">'[9]Base de Cálculo'!$C$90</definedName>
    <definedName name="__GCR3" localSheetId="11">'[9]Base de Cálculo'!$C$90</definedName>
    <definedName name="__GCR3" localSheetId="12">'[9]Base de Cálculo'!$C$90</definedName>
    <definedName name="__GCR3" localSheetId="17">'[9]Base de Cálculo'!$C$90</definedName>
    <definedName name="__GCR3" localSheetId="18">'[9]Base de Cálculo'!$C$90</definedName>
    <definedName name="__GCR3" localSheetId="19">'[9]Base de Cálculo'!$C$90</definedName>
    <definedName name="__KPR1">'[8]Base de Cálculo'!$C$5</definedName>
    <definedName name="__KPR2">'[8]Base de Cálculo'!$C$10</definedName>
    <definedName name="__KPR3" localSheetId="9">'[9]Base de Cálculo'!$C$15</definedName>
    <definedName name="__KPR3" localSheetId="10">'[9]Base de Cálculo'!$C$15</definedName>
    <definedName name="__KPR3" localSheetId="4">'[9]Base de Cálculo'!$C$15</definedName>
    <definedName name="__KPR3" localSheetId="5">'[9]Base de Cálculo'!$C$15</definedName>
    <definedName name="__KPR3" localSheetId="6">'[9]Base de Cálculo'!$C$15</definedName>
    <definedName name="__KPR3" localSheetId="7">'[9]Base de Cálculo'!$C$15</definedName>
    <definedName name="__KPR3" localSheetId="8">'[9]Base de Cálculo'!$C$15</definedName>
    <definedName name="__KPR3" localSheetId="11">'[9]Base de Cálculo'!$C$15</definedName>
    <definedName name="__KPR3" localSheetId="12">'[9]Base de Cálculo'!$C$15</definedName>
    <definedName name="__KPR3" localSheetId="17">'[9]Base de Cálculo'!$C$15</definedName>
    <definedName name="__KPR3" localSheetId="18">'[9]Base de Cálculo'!$C$15</definedName>
    <definedName name="__KPR3" localSheetId="19">'[9]Base de Cálculo'!$C$15</definedName>
    <definedName name="_GCR1" localSheetId="9">'[9]Base de Cálculo'!$C$88</definedName>
    <definedName name="_GCR1" localSheetId="10">'[9]Base de Cálculo'!$C$88</definedName>
    <definedName name="_GCR1" localSheetId="4">'[9]Base de Cálculo'!$C$88</definedName>
    <definedName name="_GCR1" localSheetId="5">'[9]Base de Cálculo'!$C$88</definedName>
    <definedName name="_GCR1" localSheetId="6">'[9]Base de Cálculo'!$C$88</definedName>
    <definedName name="_GCR1" localSheetId="7">'[9]Base de Cálculo'!$C$88</definedName>
    <definedName name="_GCR1" localSheetId="8">'[9]Base de Cálculo'!$C$88</definedName>
    <definedName name="_GCR1" localSheetId="11">'[9]Base de Cálculo'!$C$88</definedName>
    <definedName name="_GCR1" localSheetId="12">'[9]Base de Cálculo'!$C$88</definedName>
    <definedName name="_GCR1" localSheetId="17">'[9]Base de Cálculo'!$C$88</definedName>
    <definedName name="_GCR1" localSheetId="18">'[9]Base de Cálculo'!$C$88</definedName>
    <definedName name="_GCR1" localSheetId="19">'[9]Base de Cálculo'!$C$88</definedName>
    <definedName name="_GCR2" localSheetId="9">'[9]Base de Cálculo'!$C$89</definedName>
    <definedName name="_GCR2" localSheetId="10">'[9]Base de Cálculo'!$C$89</definedName>
    <definedName name="_GCR2" localSheetId="4">'[9]Base de Cálculo'!$C$89</definedName>
    <definedName name="_GCR2" localSheetId="5">'[9]Base de Cálculo'!$C$89</definedName>
    <definedName name="_GCR2" localSheetId="6">'[9]Base de Cálculo'!$C$89</definedName>
    <definedName name="_GCR2" localSheetId="7">'[9]Base de Cálculo'!$C$89</definedName>
    <definedName name="_GCR2" localSheetId="8">'[9]Base de Cálculo'!$C$89</definedName>
    <definedName name="_GCR2" localSheetId="11">'[9]Base de Cálculo'!$C$89</definedName>
    <definedName name="_GCR2" localSheetId="12">'[9]Base de Cálculo'!$C$89</definedName>
    <definedName name="_GCR2" localSheetId="17">'[9]Base de Cálculo'!$C$89</definedName>
    <definedName name="_GCR2" localSheetId="18">'[9]Base de Cálculo'!$C$89</definedName>
    <definedName name="_GCR2" localSheetId="19">'[9]Base de Cálculo'!$C$89</definedName>
    <definedName name="_GCR3">'[10]Base de Cálculo'!$C$90</definedName>
    <definedName name="_KPR1" localSheetId="9">'[9]Base de Cálculo'!$C$5</definedName>
    <definedName name="_KPR1" localSheetId="10">'[9]Base de Cálculo'!$C$5</definedName>
    <definedName name="_KPR1" localSheetId="4">'[9]Base de Cálculo'!$C$5</definedName>
    <definedName name="_KPR1" localSheetId="5">'[9]Base de Cálculo'!$C$5</definedName>
    <definedName name="_KPR1" localSheetId="6">'[9]Base de Cálculo'!$C$5</definedName>
    <definedName name="_KPR1" localSheetId="7">'[9]Base de Cálculo'!$C$5</definedName>
    <definedName name="_KPR1" localSheetId="8">'[9]Base de Cálculo'!$C$5</definedName>
    <definedName name="_KPR1" localSheetId="11">'[9]Base de Cálculo'!$C$5</definedName>
    <definedName name="_KPR1" localSheetId="12">'[9]Base de Cálculo'!$C$5</definedName>
    <definedName name="_KPR1" localSheetId="17">'[9]Base de Cálculo'!$C$5</definedName>
    <definedName name="_KPR1" localSheetId="18">'[9]Base de Cálculo'!$C$5</definedName>
    <definedName name="_KPR1" localSheetId="19">'[9]Base de Cálculo'!$C$5</definedName>
    <definedName name="_KPR2" localSheetId="9">'[9]Base de Cálculo'!$C$10</definedName>
    <definedName name="_KPR2" localSheetId="10">'[9]Base de Cálculo'!$C$10</definedName>
    <definedName name="_KPR2" localSheetId="4">'[9]Base de Cálculo'!$C$10</definedName>
    <definedName name="_KPR2" localSheetId="5">'[9]Base de Cálculo'!$C$10</definedName>
    <definedName name="_KPR2" localSheetId="6">'[9]Base de Cálculo'!$C$10</definedName>
    <definedName name="_KPR2" localSheetId="7">'[9]Base de Cálculo'!$C$10</definedName>
    <definedName name="_KPR2" localSheetId="8">'[9]Base de Cálculo'!$C$10</definedName>
    <definedName name="_KPR2" localSheetId="11">'[9]Base de Cálculo'!$C$10</definedName>
    <definedName name="_KPR2" localSheetId="12">'[9]Base de Cálculo'!$C$10</definedName>
    <definedName name="_KPR2" localSheetId="17">'[9]Base de Cálculo'!$C$10</definedName>
    <definedName name="_KPR2" localSheetId="18">'[9]Base de Cálculo'!$C$10</definedName>
    <definedName name="_KPR2" localSheetId="19">'[9]Base de Cálculo'!$C$10</definedName>
    <definedName name="_KPR3">'[10]Base de Cálculo'!$C$15</definedName>
    <definedName name="_xlnm.Print_Area" localSheetId="9">'ANEXO IX a.'!$B$2:$T$40</definedName>
    <definedName name="_xlnm.Print_Area" localSheetId="10">'Anexo IX. b'!$A$2:$N$23</definedName>
    <definedName name="_xlnm.Print_Area" localSheetId="4">'Anexo V'!$B$2:$S$58</definedName>
    <definedName name="_xlnm.Print_Area" localSheetId="5">'Anexo VI'!$B$2:$S$58</definedName>
    <definedName name="_xlnm.Print_Area" localSheetId="6">'Anexo VII'!$B$2:$S$58</definedName>
    <definedName name="_xlnm.Print_Area" localSheetId="7">'ANEXO VIII a.'!$B$2:$T$40</definedName>
    <definedName name="_xlnm.Print_Area" localSheetId="8">'Anexo VIII. b'!$A$2:$N$23</definedName>
    <definedName name="_xlnm.Print_Area" localSheetId="11">'ANEXO X a.'!$B$2:$T$40</definedName>
    <definedName name="_xlnm.Print_Area" localSheetId="12">'Anexo X. b'!$A$2:$N$23</definedName>
    <definedName name="_xlnm.Print_Area" localSheetId="16">'Anexo XIV'!$A$1:$C$62</definedName>
    <definedName name="_xlnm.Print_Area" localSheetId="17">'Anexo XV'!$B$2:$T$41</definedName>
    <definedName name="_xlnm.Print_Area" localSheetId="18">'Anexo XVI'!$B$2:$T$41</definedName>
    <definedName name="_xlnm.Print_Area" localSheetId="19">'Anexo XVII'!$B$2:$T$41</definedName>
    <definedName name="CDF2AT" localSheetId="9">'[9]Base de Cálculo'!$C$83</definedName>
    <definedName name="CDF2AT" localSheetId="10">'[9]Base de Cálculo'!$C$83</definedName>
    <definedName name="CDF2AT" localSheetId="4">'[9]Base de Cálculo'!$C$83</definedName>
    <definedName name="CDF2AT" localSheetId="5">'[9]Base de Cálculo'!$C$83</definedName>
    <definedName name="CDF2AT" localSheetId="6">'[9]Base de Cálculo'!$C$83</definedName>
    <definedName name="CDF2AT" localSheetId="7">'[9]Base de Cálculo'!$C$83</definedName>
    <definedName name="CDF2AT" localSheetId="8">'[9]Base de Cálculo'!$C$83</definedName>
    <definedName name="CDF2AT" localSheetId="11">'[9]Base de Cálculo'!$C$83</definedName>
    <definedName name="CDF2AT" localSheetId="12">'[9]Base de Cálculo'!$C$83</definedName>
    <definedName name="CDF2AT" localSheetId="13">'[7]Base de Cálculo'!$C$83</definedName>
    <definedName name="CDF2AT" localSheetId="14">'[7]Base de Cálculo'!$C$83</definedName>
    <definedName name="CDF2AT" localSheetId="15">'[7]Base de Cálculo'!$C$83</definedName>
    <definedName name="CDF2AT" localSheetId="17">'[9]Base de Cálculo'!$C$83</definedName>
    <definedName name="CDF2AT" localSheetId="18">'[9]Base de Cálculo'!$C$83</definedName>
    <definedName name="CDF2AT" localSheetId="19">'[9]Base de Cálculo'!$C$83</definedName>
    <definedName name="CDF2ATMT" localSheetId="9">'[9]Base de Cálculo'!$C$82</definedName>
    <definedName name="CDF2ATMT" localSheetId="10">'[9]Base de Cálculo'!$C$82</definedName>
    <definedName name="CDF2ATMT" localSheetId="4">'[9]Base de Cálculo'!$C$82</definedName>
    <definedName name="CDF2ATMT" localSheetId="5">'[9]Base de Cálculo'!$C$82</definedName>
    <definedName name="CDF2ATMT" localSheetId="6">'[9]Base de Cálculo'!$C$82</definedName>
    <definedName name="CDF2ATMT" localSheetId="7">'[9]Base de Cálculo'!$C$82</definedName>
    <definedName name="CDF2ATMT" localSheetId="8">'[9]Base de Cálculo'!$C$82</definedName>
    <definedName name="CDF2ATMT" localSheetId="11">'[9]Base de Cálculo'!$C$82</definedName>
    <definedName name="CDF2ATMT" localSheetId="12">'[9]Base de Cálculo'!$C$82</definedName>
    <definedName name="CDF2ATMT" localSheetId="13">'[7]Base de Cálculo'!$C$82</definedName>
    <definedName name="CDF2ATMT" localSheetId="14">'[7]Base de Cálculo'!$C$82</definedName>
    <definedName name="CDF2ATMT" localSheetId="15">'[7]Base de Cálculo'!$C$82</definedName>
    <definedName name="CDF2ATMT" localSheetId="17">'[9]Base de Cálculo'!$C$82</definedName>
    <definedName name="CDF2ATMT" localSheetId="18">'[9]Base de Cálculo'!$C$82</definedName>
    <definedName name="CDF2ATMT" localSheetId="19">'[9]Base de Cálculo'!$C$82</definedName>
    <definedName name="CDF2BT" localSheetId="9">'[9]Base de Cálculo'!$C$78</definedName>
    <definedName name="CDF2BT" localSheetId="10">'[9]Base de Cálculo'!$C$78</definedName>
    <definedName name="CDF2BT" localSheetId="4">'[9]Base de Cálculo'!$C$78</definedName>
    <definedName name="CDF2BT" localSheetId="5">'[9]Base de Cálculo'!$C$78</definedName>
    <definedName name="CDF2BT" localSheetId="6">'[9]Base de Cálculo'!$C$78</definedName>
    <definedName name="CDF2BT" localSheetId="7">'[9]Base de Cálculo'!$C$78</definedName>
    <definedName name="CDF2BT" localSheetId="8">'[9]Base de Cálculo'!$C$78</definedName>
    <definedName name="CDF2BT" localSheetId="11">'[9]Base de Cálculo'!$C$78</definedName>
    <definedName name="CDF2BT" localSheetId="12">'[9]Base de Cálculo'!$C$78</definedName>
    <definedName name="CDF2BT" localSheetId="13">'[7]Base de Cálculo'!$C$78</definedName>
    <definedName name="CDF2BT" localSheetId="14">'[7]Base de Cálculo'!$C$78</definedName>
    <definedName name="CDF2BT" localSheetId="15">'[7]Base de Cálculo'!$C$78</definedName>
    <definedName name="CDF2BT" localSheetId="17">'[9]Base de Cálculo'!$C$78</definedName>
    <definedName name="CDF2BT" localSheetId="18">'[9]Base de Cálculo'!$C$78</definedName>
    <definedName name="CDF2BT" localSheetId="19">'[9]Base de Cálculo'!$C$78</definedName>
    <definedName name="CDF2BTES" localSheetId="9">'[9]Base de Cálculo'!$C$79</definedName>
    <definedName name="CDF2BTES" localSheetId="10">'[9]Base de Cálculo'!$C$79</definedName>
    <definedName name="CDF2BTES" localSheetId="4">'[9]Base de Cálculo'!$C$79</definedName>
    <definedName name="CDF2BTES" localSheetId="5">'[9]Base de Cálculo'!$C$79</definedName>
    <definedName name="CDF2BTES" localSheetId="6">'[9]Base de Cálculo'!$C$79</definedName>
    <definedName name="CDF2BTES" localSheetId="7">'[9]Base de Cálculo'!$C$79</definedName>
    <definedName name="CDF2BTES" localSheetId="8">'[9]Base de Cálculo'!$C$79</definedName>
    <definedName name="CDF2BTES" localSheetId="11">'[9]Base de Cálculo'!$C$79</definedName>
    <definedName name="CDF2BTES" localSheetId="12">'[9]Base de Cálculo'!$C$79</definedName>
    <definedName name="CDF2BTES" localSheetId="13">'[7]Base de Cálculo'!$C$79</definedName>
    <definedName name="CDF2BTES" localSheetId="14">'[7]Base de Cálculo'!$C$79</definedName>
    <definedName name="CDF2BTES" localSheetId="15">'[7]Base de Cálculo'!$C$79</definedName>
    <definedName name="CDF2BTES" localSheetId="17">'[9]Base de Cálculo'!$C$79</definedName>
    <definedName name="CDF2BTES" localSheetId="18">'[9]Base de Cálculo'!$C$79</definedName>
    <definedName name="CDF2BTES" localSheetId="19">'[9]Base de Cálculo'!$C$79</definedName>
    <definedName name="CDF2MT" localSheetId="9">'[9]Base de Cálculo'!$C$81</definedName>
    <definedName name="CDF2MT" localSheetId="10">'[9]Base de Cálculo'!$C$81</definedName>
    <definedName name="CDF2MT" localSheetId="4">'[9]Base de Cálculo'!$C$81</definedName>
    <definedName name="CDF2MT" localSheetId="5">'[9]Base de Cálculo'!$C$81</definedName>
    <definedName name="CDF2MT" localSheetId="6">'[9]Base de Cálculo'!$C$81</definedName>
    <definedName name="CDF2MT" localSheetId="7">'[9]Base de Cálculo'!$C$81</definedName>
    <definedName name="CDF2MT" localSheetId="8">'[9]Base de Cálculo'!$C$81</definedName>
    <definedName name="CDF2MT" localSheetId="11">'[9]Base de Cálculo'!$C$81</definedName>
    <definedName name="CDF2MT" localSheetId="12">'[9]Base de Cálculo'!$C$81</definedName>
    <definedName name="CDF2MT" localSheetId="13">'[7]Base de Cálculo'!$C$81</definedName>
    <definedName name="CDF2MT" localSheetId="14">'[7]Base de Cálculo'!$C$81</definedName>
    <definedName name="CDF2MT" localSheetId="15">'[7]Base de Cálculo'!$C$81</definedName>
    <definedName name="CDF2MT" localSheetId="17">'[9]Base de Cálculo'!$C$81</definedName>
    <definedName name="CDF2MT" localSheetId="18">'[9]Base de Cálculo'!$C$81</definedName>
    <definedName name="CDF2MT" localSheetId="19">'[9]Base de Cálculo'!$C$81</definedName>
    <definedName name="CDF2MTBT" localSheetId="9">'[9]Base de Cálculo'!$C$80</definedName>
    <definedName name="CDF2MTBT" localSheetId="10">'[9]Base de Cálculo'!$C$80</definedName>
    <definedName name="CDF2MTBT" localSheetId="4">'[9]Base de Cálculo'!$C$80</definedName>
    <definedName name="CDF2MTBT" localSheetId="5">'[9]Base de Cálculo'!$C$80</definedName>
    <definedName name="CDF2MTBT" localSheetId="6">'[9]Base de Cálculo'!$C$80</definedName>
    <definedName name="CDF2MTBT" localSheetId="7">'[9]Base de Cálculo'!$C$80</definedName>
    <definedName name="CDF2MTBT" localSheetId="8">'[9]Base de Cálculo'!$C$80</definedName>
    <definedName name="CDF2MTBT" localSheetId="11">'[9]Base de Cálculo'!$C$80</definedName>
    <definedName name="CDF2MTBT" localSheetId="12">'[9]Base de Cálculo'!$C$80</definedName>
    <definedName name="CDF2MTBT" localSheetId="13">'[7]Base de Cálculo'!$C$80</definedName>
    <definedName name="CDF2MTBT" localSheetId="14">'[7]Base de Cálculo'!$C$80</definedName>
    <definedName name="CDF2MTBT" localSheetId="15">'[7]Base de Cálculo'!$C$80</definedName>
    <definedName name="CDF2MTBT" localSheetId="17">'[9]Base de Cálculo'!$C$80</definedName>
    <definedName name="CDF2MTBT" localSheetId="18">'[9]Base de Cálculo'!$C$80</definedName>
    <definedName name="CDF2MTBT" localSheetId="19">'[9]Base de Cálculo'!$C$80</definedName>
    <definedName name="CDFAP" localSheetId="9">'[9]Base de Cálculo'!$C$77</definedName>
    <definedName name="CDFAP" localSheetId="10">'[9]Base de Cálculo'!$C$77</definedName>
    <definedName name="CDFAP" localSheetId="4">'[9]Base de Cálculo'!$C$77</definedName>
    <definedName name="CDFAP" localSheetId="5">'[9]Base de Cálculo'!$C$77</definedName>
    <definedName name="CDFAP" localSheetId="6">'[9]Base de Cálculo'!$C$77</definedName>
    <definedName name="CDFAP" localSheetId="7">'[9]Base de Cálculo'!$C$77</definedName>
    <definedName name="CDFAP" localSheetId="8">'[9]Base de Cálculo'!$C$77</definedName>
    <definedName name="CDFAP" localSheetId="11">'[9]Base de Cálculo'!$C$77</definedName>
    <definedName name="CDFAP" localSheetId="12">'[9]Base de Cálculo'!$C$77</definedName>
    <definedName name="CDFAP" localSheetId="13">'[7]Base de Cálculo'!$C$77</definedName>
    <definedName name="CDFAP" localSheetId="14">'[7]Base de Cálculo'!$C$77</definedName>
    <definedName name="CDFAP" localSheetId="15">'[7]Base de Cálculo'!$C$77</definedName>
    <definedName name="CDFAP" localSheetId="17">'[9]Base de Cálculo'!$C$77</definedName>
    <definedName name="CDFAP" localSheetId="18">'[9]Base de Cálculo'!$C$77</definedName>
    <definedName name="CDFAP" localSheetId="19">'[9]Base de Cálculo'!$C$77</definedName>
    <definedName name="CDFG" localSheetId="9">'[9]Base de Cálculo'!$C$76</definedName>
    <definedName name="CDFG" localSheetId="10">'[9]Base de Cálculo'!$C$76</definedName>
    <definedName name="CDFG" localSheetId="4">'[9]Base de Cálculo'!$C$76</definedName>
    <definedName name="CDFG" localSheetId="5">'[9]Base de Cálculo'!$C$76</definedName>
    <definedName name="CDFG" localSheetId="6">'[9]Base de Cálculo'!$C$76</definedName>
    <definedName name="CDFG" localSheetId="7">'[9]Base de Cálculo'!$C$76</definedName>
    <definedName name="CDFG" localSheetId="8">'[9]Base de Cálculo'!$C$76</definedName>
    <definedName name="CDFG" localSheetId="11">'[9]Base de Cálculo'!$C$76</definedName>
    <definedName name="CDFG" localSheetId="12">'[9]Base de Cálculo'!$C$76</definedName>
    <definedName name="CDFG" localSheetId="13">'[7]Base de Cálculo'!$C$76</definedName>
    <definedName name="CDFG" localSheetId="14">'[7]Base de Cálculo'!$C$76</definedName>
    <definedName name="CDFG" localSheetId="15">'[7]Base de Cálculo'!$C$76</definedName>
    <definedName name="CDFG" localSheetId="17">'[9]Base de Cálculo'!$C$76</definedName>
    <definedName name="CDFG" localSheetId="18">'[9]Base de Cálculo'!$C$76</definedName>
    <definedName name="CDFG" localSheetId="19">'[9]Base de Cálculo'!$C$76</definedName>
    <definedName name="CDFR1" localSheetId="9">'[9]Base de Cálculo'!$C$73</definedName>
    <definedName name="CDFR1" localSheetId="10">'[9]Base de Cálculo'!$C$73</definedName>
    <definedName name="CDFR1" localSheetId="4">'[9]Base de Cálculo'!$C$73</definedName>
    <definedName name="CDFR1" localSheetId="5">'[9]Base de Cálculo'!$C$73</definedName>
    <definedName name="CDFR1" localSheetId="6">'[9]Base de Cálculo'!$C$73</definedName>
    <definedName name="CDFR1" localSheetId="7">'[9]Base de Cálculo'!$C$73</definedName>
    <definedName name="CDFR1" localSheetId="8">'[9]Base de Cálculo'!$C$73</definedName>
    <definedName name="CDFR1" localSheetId="11">'[9]Base de Cálculo'!$C$73</definedName>
    <definedName name="CDFR1" localSheetId="12">'[9]Base de Cálculo'!$C$73</definedName>
    <definedName name="CDFR1" localSheetId="13">'[7]Base de Cálculo'!$C$73</definedName>
    <definedName name="CDFR1" localSheetId="14">'[7]Base de Cálculo'!$C$73</definedName>
    <definedName name="CDFR1" localSheetId="15">'[7]Base de Cálculo'!$C$73</definedName>
    <definedName name="CDFR1" localSheetId="17">'[9]Base de Cálculo'!$C$73</definedName>
    <definedName name="CDFR1" localSheetId="18">'[9]Base de Cálculo'!$C$73</definedName>
    <definedName name="CDFR1" localSheetId="19">'[9]Base de Cálculo'!$C$73</definedName>
    <definedName name="CDFR2" localSheetId="9">'[9]Base de Cálculo'!$C$74</definedName>
    <definedName name="CDFR2" localSheetId="10">'[9]Base de Cálculo'!$C$74</definedName>
    <definedName name="CDFR2" localSheetId="4">'[9]Base de Cálculo'!$C$74</definedName>
    <definedName name="CDFR2" localSheetId="5">'[9]Base de Cálculo'!$C$74</definedName>
    <definedName name="CDFR2" localSheetId="6">'[9]Base de Cálculo'!$C$74</definedName>
    <definedName name="CDFR2" localSheetId="7">'[9]Base de Cálculo'!$C$74</definedName>
    <definedName name="CDFR2" localSheetId="8">'[9]Base de Cálculo'!$C$74</definedName>
    <definedName name="CDFR2" localSheetId="11">'[9]Base de Cálculo'!$C$74</definedName>
    <definedName name="CDFR2" localSheetId="12">'[9]Base de Cálculo'!$C$74</definedName>
    <definedName name="CDFR2" localSheetId="13">'[7]Base de Cálculo'!$C$74</definedName>
    <definedName name="CDFR2" localSheetId="14">'[7]Base de Cálculo'!$C$74</definedName>
    <definedName name="CDFR2" localSheetId="15">'[7]Base de Cálculo'!$C$74</definedName>
    <definedName name="CDFR2" localSheetId="17">'[9]Base de Cálculo'!$C$74</definedName>
    <definedName name="CDFR2" localSheetId="18">'[9]Base de Cálculo'!$C$74</definedName>
    <definedName name="CDFR2" localSheetId="19">'[9]Base de Cálculo'!$C$74</definedName>
    <definedName name="CDFR3" localSheetId="9">'[9]Base de Cálculo'!$C$75</definedName>
    <definedName name="CDFR3" localSheetId="10">'[9]Base de Cálculo'!$C$75</definedName>
    <definedName name="CDFR3" localSheetId="4">'[9]Base de Cálculo'!$C$75</definedName>
    <definedName name="CDFR3" localSheetId="5">'[9]Base de Cálculo'!$C$75</definedName>
    <definedName name="CDFR3" localSheetId="6">'[9]Base de Cálculo'!$C$75</definedName>
    <definedName name="CDFR3" localSheetId="7">'[9]Base de Cálculo'!$C$75</definedName>
    <definedName name="CDFR3" localSheetId="8">'[9]Base de Cálculo'!$C$75</definedName>
    <definedName name="CDFR3" localSheetId="11">'[9]Base de Cálculo'!$C$75</definedName>
    <definedName name="CDFR3" localSheetId="12">'[9]Base de Cálculo'!$C$75</definedName>
    <definedName name="CDFR3" localSheetId="13">'[7]Base de Cálculo'!$C$75</definedName>
    <definedName name="CDFR3" localSheetId="14">'[7]Base de Cálculo'!$C$75</definedName>
    <definedName name="CDFR3" localSheetId="15">'[7]Base de Cálculo'!$C$75</definedName>
    <definedName name="CDFR3" localSheetId="17">'[9]Base de Cálculo'!$C$75</definedName>
    <definedName name="CDFR3" localSheetId="18">'[9]Base de Cálculo'!$C$75</definedName>
    <definedName name="CDFR3" localSheetId="19">'[9]Base de Cálculo'!$C$75</definedName>
    <definedName name="CDFRiegoBT" localSheetId="9">'[9]Base de Cálculo'!$C$84</definedName>
    <definedName name="CDFRiegoBT" localSheetId="10">'[9]Base de Cálculo'!$C$84</definedName>
    <definedName name="CDFRiegoBT" localSheetId="4">'[9]Base de Cálculo'!$C$84</definedName>
    <definedName name="CDFRiegoBT" localSheetId="5">'[9]Base de Cálculo'!$C$84</definedName>
    <definedName name="CDFRiegoBT" localSheetId="6">'[9]Base de Cálculo'!$C$84</definedName>
    <definedName name="CDFRiegoBT" localSheetId="7">'[9]Base de Cálculo'!$C$84</definedName>
    <definedName name="CDFRiegoBT" localSheetId="8">'[9]Base de Cálculo'!$C$84</definedName>
    <definedName name="CDFRiegoBT" localSheetId="11">'[9]Base de Cálculo'!$C$84</definedName>
    <definedName name="CDFRiegoBT" localSheetId="12">'[9]Base de Cálculo'!$C$84</definedName>
    <definedName name="CDFRiegoBT" localSheetId="13">'[7]Base de Cálculo'!$C$84</definedName>
    <definedName name="CDFRiegoBT" localSheetId="14">'[7]Base de Cálculo'!$C$84</definedName>
    <definedName name="CDFRiegoBT" localSheetId="15">'[7]Base de Cálculo'!$C$84</definedName>
    <definedName name="CDFRiegoBT" localSheetId="17">'[9]Base de Cálculo'!$C$84</definedName>
    <definedName name="CDFRiegoBT" localSheetId="18">'[9]Base de Cálculo'!$C$84</definedName>
    <definedName name="CDFRiegoBT" localSheetId="19">'[9]Base de Cálculo'!$C$84</definedName>
    <definedName name="CDFRiegoMT" localSheetId="9">'[9]Base de Cálculo'!$C$85</definedName>
    <definedName name="CDFRiegoMT" localSheetId="10">'[9]Base de Cálculo'!$C$85</definedName>
    <definedName name="CDFRiegoMT" localSheetId="4">'[9]Base de Cálculo'!$C$85</definedName>
    <definedName name="CDFRiegoMT" localSheetId="5">'[9]Base de Cálculo'!$C$85</definedName>
    <definedName name="CDFRiegoMT" localSheetId="6">'[9]Base de Cálculo'!$C$85</definedName>
    <definedName name="CDFRiegoMT" localSheetId="7">'[9]Base de Cálculo'!$C$85</definedName>
    <definedName name="CDFRiegoMT" localSheetId="8">'[9]Base de Cálculo'!$C$85</definedName>
    <definedName name="CDFRiegoMT" localSheetId="11">'[9]Base de Cálculo'!$C$85</definedName>
    <definedName name="CDFRiegoMT" localSheetId="12">'[9]Base de Cálculo'!$C$85</definedName>
    <definedName name="CDFRiegoMT" localSheetId="13">'[7]Base de Cálculo'!$C$85</definedName>
    <definedName name="CDFRiegoMT" localSheetId="14">'[7]Base de Cálculo'!$C$85</definedName>
    <definedName name="CDFRiegoMT" localSheetId="15">'[7]Base de Cálculo'!$C$85</definedName>
    <definedName name="CDFRiegoMT" localSheetId="17">'[9]Base de Cálculo'!$C$85</definedName>
    <definedName name="CDFRiegoMT" localSheetId="18">'[9]Base de Cálculo'!$C$85</definedName>
    <definedName name="CDFRiegoMT" localSheetId="19">'[9]Base de Cálculo'!$C$85</definedName>
    <definedName name="FACATMTP" localSheetId="9">'[9]Base de Cálculo'!$C$64</definedName>
    <definedName name="FACATMTP" localSheetId="10">'[9]Base de Cálculo'!$C$64</definedName>
    <definedName name="FACATMTP" localSheetId="4">'[9]Base de Cálculo'!$C$64</definedName>
    <definedName name="FACATMTP" localSheetId="5">'[9]Base de Cálculo'!$C$64</definedName>
    <definedName name="FACATMTP" localSheetId="6">'[9]Base de Cálculo'!$C$64</definedName>
    <definedName name="FACATMTP" localSheetId="7">'[9]Base de Cálculo'!$C$64</definedName>
    <definedName name="FACATMTP" localSheetId="8">'[9]Base de Cálculo'!$C$64</definedName>
    <definedName name="FACATMTP" localSheetId="11">'[9]Base de Cálculo'!$C$64</definedName>
    <definedName name="FACATMTP" localSheetId="12">'[9]Base de Cálculo'!$C$64</definedName>
    <definedName name="FACATMTP" localSheetId="13">'[7]Base de Cálculo'!$C$64</definedName>
    <definedName name="FACATMTP" localSheetId="14">'[7]Base de Cálculo'!$C$64</definedName>
    <definedName name="FACATMTP" localSheetId="15">'[7]Base de Cálculo'!$C$64</definedName>
    <definedName name="FACATMTP" localSheetId="17">'[9]Base de Cálculo'!$C$64</definedName>
    <definedName name="FACATMTP" localSheetId="18">'[9]Base de Cálculo'!$C$64</definedName>
    <definedName name="FACATMTP" localSheetId="19">'[9]Base de Cálculo'!$C$64</definedName>
    <definedName name="FACATP" localSheetId="9">'[9]Base de Cálculo'!$C$65</definedName>
    <definedName name="FACATP" localSheetId="10">'[9]Base de Cálculo'!$C$65</definedName>
    <definedName name="FACATP" localSheetId="4">'[9]Base de Cálculo'!$C$65</definedName>
    <definedName name="FACATP" localSheetId="5">'[9]Base de Cálculo'!$C$65</definedName>
    <definedName name="FACATP" localSheetId="6">'[9]Base de Cálculo'!$C$65</definedName>
    <definedName name="FACATP" localSheetId="7">'[9]Base de Cálculo'!$C$65</definedName>
    <definedName name="FACATP" localSheetId="8">'[9]Base de Cálculo'!$C$65</definedName>
    <definedName name="FACATP" localSheetId="11">'[9]Base de Cálculo'!$C$65</definedName>
    <definedName name="FACATP" localSheetId="12">'[9]Base de Cálculo'!$C$65</definedName>
    <definedName name="FACATP" localSheetId="13">'[7]Base de Cálculo'!$C$65</definedName>
    <definedName name="FACATP" localSheetId="14">'[7]Base de Cálculo'!$C$65</definedName>
    <definedName name="FACATP" localSheetId="15">'[7]Base de Cálculo'!$C$65</definedName>
    <definedName name="FACATP" localSheetId="17">'[9]Base de Cálculo'!$C$65</definedName>
    <definedName name="FACATP" localSheetId="18">'[9]Base de Cálculo'!$C$65</definedName>
    <definedName name="FACATP" localSheetId="19">'[9]Base de Cálculo'!$C$65</definedName>
    <definedName name="FACBTP" localSheetId="9">'[9]Base de Cálculo'!$C$61</definedName>
    <definedName name="FACBTP" localSheetId="10">'[9]Base de Cálculo'!$C$61</definedName>
    <definedName name="FACBTP" localSheetId="4">'[9]Base de Cálculo'!$C$61</definedName>
    <definedName name="FACBTP" localSheetId="5">'[9]Base de Cálculo'!$C$61</definedName>
    <definedName name="FACBTP" localSheetId="6">'[9]Base de Cálculo'!$C$61</definedName>
    <definedName name="FACBTP" localSheetId="7">'[9]Base de Cálculo'!$C$61</definedName>
    <definedName name="FACBTP" localSheetId="8">'[9]Base de Cálculo'!$C$61</definedName>
    <definedName name="FACBTP" localSheetId="11">'[9]Base de Cálculo'!$C$61</definedName>
    <definedName name="FACBTP" localSheetId="12">'[9]Base de Cálculo'!$C$61</definedName>
    <definedName name="FACBTP" localSheetId="13">'[7]Base de Cálculo'!$C$61</definedName>
    <definedName name="FACBTP" localSheetId="14">'[7]Base de Cálculo'!$C$61</definedName>
    <definedName name="FACBTP" localSheetId="15">'[7]Base de Cálculo'!$C$61</definedName>
    <definedName name="FACBTP" localSheetId="17">'[9]Base de Cálculo'!$C$61</definedName>
    <definedName name="FACBTP" localSheetId="18">'[9]Base de Cálculo'!$C$61</definedName>
    <definedName name="FACBTP" localSheetId="19">'[9]Base de Cálculo'!$C$61</definedName>
    <definedName name="FACMTBTP" localSheetId="9">'[9]Base de Cálculo'!$C$62</definedName>
    <definedName name="FACMTBTP" localSheetId="10">'[9]Base de Cálculo'!$C$62</definedName>
    <definedName name="FACMTBTP" localSheetId="4">'[9]Base de Cálculo'!$C$62</definedName>
    <definedName name="FACMTBTP" localSheetId="5">'[9]Base de Cálculo'!$C$62</definedName>
    <definedName name="FACMTBTP" localSheetId="6">'[9]Base de Cálculo'!$C$62</definedName>
    <definedName name="FACMTBTP" localSheetId="7">'[9]Base de Cálculo'!$C$62</definedName>
    <definedName name="FACMTBTP" localSheetId="8">'[9]Base de Cálculo'!$C$62</definedName>
    <definedName name="FACMTBTP" localSheetId="11">'[9]Base de Cálculo'!$C$62</definedName>
    <definedName name="FACMTBTP" localSheetId="12">'[9]Base de Cálculo'!$C$62</definedName>
    <definedName name="FACMTBTP" localSheetId="13">'[7]Base de Cálculo'!$C$62</definedName>
    <definedName name="FACMTBTP" localSheetId="14">'[7]Base de Cálculo'!$C$62</definedName>
    <definedName name="FACMTBTP" localSheetId="15">'[7]Base de Cálculo'!$C$62</definedName>
    <definedName name="FACMTBTP" localSheetId="17">'[9]Base de Cálculo'!$C$62</definedName>
    <definedName name="FACMTBTP" localSheetId="18">'[9]Base de Cálculo'!$C$62</definedName>
    <definedName name="FACMTBTP" localSheetId="19">'[9]Base de Cálculo'!$C$62</definedName>
    <definedName name="FACMTP" localSheetId="9">'[9]Base de Cálculo'!$C$63</definedName>
    <definedName name="FACMTP" localSheetId="10">'[9]Base de Cálculo'!$C$63</definedName>
    <definedName name="FACMTP" localSheetId="4">'[9]Base de Cálculo'!$C$63</definedName>
    <definedName name="FACMTP" localSheetId="5">'[9]Base de Cálculo'!$C$63</definedName>
    <definedName name="FACMTP" localSheetId="6">'[9]Base de Cálculo'!$C$63</definedName>
    <definedName name="FACMTP" localSheetId="7">'[9]Base de Cálculo'!$C$63</definedName>
    <definedName name="FACMTP" localSheetId="8">'[9]Base de Cálculo'!$C$63</definedName>
    <definedName name="FACMTP" localSheetId="11">'[9]Base de Cálculo'!$C$63</definedName>
    <definedName name="FACMTP" localSheetId="12">'[9]Base de Cálculo'!$C$63</definedName>
    <definedName name="FACMTP" localSheetId="13">'[7]Base de Cálculo'!$C$63</definedName>
    <definedName name="FACMTP" localSheetId="14">'[7]Base de Cálculo'!$C$63</definedName>
    <definedName name="FACMTP" localSheetId="15">'[7]Base de Cálculo'!$C$63</definedName>
    <definedName name="FACMTP" localSheetId="17">'[9]Base de Cálculo'!$C$63</definedName>
    <definedName name="FACMTP" localSheetId="18">'[9]Base de Cálculo'!$C$63</definedName>
    <definedName name="FACMTP" localSheetId="19">'[9]Base de Cálculo'!$C$63</definedName>
    <definedName name="FAPATMTP" localSheetId="9">'[9]Base de Cálculo'!$C$58</definedName>
    <definedName name="FAPATMTP" localSheetId="10">'[9]Base de Cálculo'!$C$58</definedName>
    <definedName name="FAPATMTP" localSheetId="4">'[9]Base de Cálculo'!$C$58</definedName>
    <definedName name="FAPATMTP" localSheetId="5">'[9]Base de Cálculo'!$C$58</definedName>
    <definedName name="FAPATMTP" localSheetId="6">'[9]Base de Cálculo'!$C$58</definedName>
    <definedName name="FAPATMTP" localSheetId="7">'[9]Base de Cálculo'!$C$58</definedName>
    <definedName name="FAPATMTP" localSheetId="8">'[9]Base de Cálculo'!$C$58</definedName>
    <definedName name="FAPATMTP" localSheetId="11">'[9]Base de Cálculo'!$C$58</definedName>
    <definedName name="FAPATMTP" localSheetId="12">'[9]Base de Cálculo'!$C$58</definedName>
    <definedName name="FAPATMTP" localSheetId="13">'[7]Base de Cálculo'!$C$58</definedName>
    <definedName name="FAPATMTP" localSheetId="14">'[7]Base de Cálculo'!$C$58</definedName>
    <definedName name="FAPATMTP" localSheetId="15">'[7]Base de Cálculo'!$C$58</definedName>
    <definedName name="FAPATMTP" localSheetId="17">'[9]Base de Cálculo'!$C$58</definedName>
    <definedName name="FAPATMTP" localSheetId="18">'[9]Base de Cálculo'!$C$58</definedName>
    <definedName name="FAPATMTP" localSheetId="19">'[9]Base de Cálculo'!$C$58</definedName>
    <definedName name="FAPATP" localSheetId="9">'[9]Base de Cálculo'!$C$59</definedName>
    <definedName name="FAPATP" localSheetId="10">'[9]Base de Cálculo'!$C$59</definedName>
    <definedName name="FAPATP" localSheetId="4">'[9]Base de Cálculo'!$C$59</definedName>
    <definedName name="FAPATP" localSheetId="5">'[9]Base de Cálculo'!$C$59</definedName>
    <definedName name="FAPATP" localSheetId="6">'[9]Base de Cálculo'!$C$59</definedName>
    <definedName name="FAPATP" localSheetId="7">'[9]Base de Cálculo'!$C$59</definedName>
    <definedName name="FAPATP" localSheetId="8">'[9]Base de Cálculo'!$C$59</definedName>
    <definedName name="FAPATP" localSheetId="11">'[9]Base de Cálculo'!$C$59</definedName>
    <definedName name="FAPATP" localSheetId="12">'[9]Base de Cálculo'!$C$59</definedName>
    <definedName name="FAPATP" localSheetId="13">'[7]Base de Cálculo'!$C$59</definedName>
    <definedName name="FAPATP" localSheetId="14">'[7]Base de Cálculo'!$C$59</definedName>
    <definedName name="FAPATP" localSheetId="15">'[7]Base de Cálculo'!$C$59</definedName>
    <definedName name="FAPATP" localSheetId="17">'[9]Base de Cálculo'!$C$59</definedName>
    <definedName name="FAPATP" localSheetId="18">'[9]Base de Cálculo'!$C$59</definedName>
    <definedName name="FAPATP" localSheetId="19">'[9]Base de Cálculo'!$C$59</definedName>
    <definedName name="FAPBTP" localSheetId="9">'[9]Base de Cálculo'!$C$55</definedName>
    <definedName name="FAPBTP" localSheetId="10">'[9]Base de Cálculo'!$C$55</definedName>
    <definedName name="FAPBTP" localSheetId="4">'[9]Base de Cálculo'!$C$55</definedName>
    <definedName name="FAPBTP" localSheetId="5">'[9]Base de Cálculo'!$C$55</definedName>
    <definedName name="FAPBTP" localSheetId="6">'[9]Base de Cálculo'!$C$55</definedName>
    <definedName name="FAPBTP" localSheetId="7">'[9]Base de Cálculo'!$C$55</definedName>
    <definedName name="FAPBTP" localSheetId="8">'[9]Base de Cálculo'!$C$55</definedName>
    <definedName name="FAPBTP" localSheetId="11">'[9]Base de Cálculo'!$C$55</definedName>
    <definedName name="FAPBTP" localSheetId="12">'[9]Base de Cálculo'!$C$55</definedName>
    <definedName name="FAPBTP" localSheetId="13">'[7]Base de Cálculo'!$C$55</definedName>
    <definedName name="FAPBTP" localSheetId="14">'[7]Base de Cálculo'!$C$55</definedName>
    <definedName name="FAPBTP" localSheetId="15">'[7]Base de Cálculo'!$C$55</definedName>
    <definedName name="FAPBTP" localSheetId="17">'[9]Base de Cálculo'!$C$55</definedName>
    <definedName name="FAPBTP" localSheetId="18">'[9]Base de Cálculo'!$C$55</definedName>
    <definedName name="FAPBTP" localSheetId="19">'[9]Base de Cálculo'!$C$55</definedName>
    <definedName name="FAPMTBTP" localSheetId="9">'[9]Base de Cálculo'!$C$56</definedName>
    <definedName name="FAPMTBTP" localSheetId="10">'[9]Base de Cálculo'!$C$56</definedName>
    <definedName name="FAPMTBTP" localSheetId="4">'[9]Base de Cálculo'!$C$56</definedName>
    <definedName name="FAPMTBTP" localSheetId="5">'[9]Base de Cálculo'!$C$56</definedName>
    <definedName name="FAPMTBTP" localSheetId="6">'[9]Base de Cálculo'!$C$56</definedName>
    <definedName name="FAPMTBTP" localSheetId="7">'[9]Base de Cálculo'!$C$56</definedName>
    <definedName name="FAPMTBTP" localSheetId="8">'[9]Base de Cálculo'!$C$56</definedName>
    <definedName name="FAPMTBTP" localSheetId="11">'[9]Base de Cálculo'!$C$56</definedName>
    <definedName name="FAPMTBTP" localSheetId="12">'[9]Base de Cálculo'!$C$56</definedName>
    <definedName name="FAPMTBTP" localSheetId="13">'[7]Base de Cálculo'!$C$56</definedName>
    <definedName name="FAPMTBTP" localSheetId="14">'[7]Base de Cálculo'!$C$56</definedName>
    <definedName name="FAPMTBTP" localSheetId="15">'[7]Base de Cálculo'!$C$56</definedName>
    <definedName name="FAPMTBTP" localSheetId="17">'[9]Base de Cálculo'!$C$56</definedName>
    <definedName name="FAPMTBTP" localSheetId="18">'[9]Base de Cálculo'!$C$56</definedName>
    <definedName name="FAPMTBTP" localSheetId="19">'[9]Base de Cálculo'!$C$56</definedName>
    <definedName name="FAPMTP" localSheetId="9">'[9]Base de Cálculo'!$C$57</definedName>
    <definedName name="FAPMTP" localSheetId="10">'[9]Base de Cálculo'!$C$57</definedName>
    <definedName name="FAPMTP" localSheetId="4">'[9]Base de Cálculo'!$C$57</definedName>
    <definedName name="FAPMTP" localSheetId="5">'[9]Base de Cálculo'!$C$57</definedName>
    <definedName name="FAPMTP" localSheetId="6">'[9]Base de Cálculo'!$C$57</definedName>
    <definedName name="FAPMTP" localSheetId="7">'[9]Base de Cálculo'!$C$57</definedName>
    <definedName name="FAPMTP" localSheetId="8">'[9]Base de Cálculo'!$C$57</definedName>
    <definedName name="FAPMTP" localSheetId="11">'[9]Base de Cálculo'!$C$57</definedName>
    <definedName name="FAPMTP" localSheetId="12">'[9]Base de Cálculo'!$C$57</definedName>
    <definedName name="FAPMTP" localSheetId="13">'[7]Base de Cálculo'!$C$57</definedName>
    <definedName name="FAPMTP" localSheetId="14">'[7]Base de Cálculo'!$C$57</definedName>
    <definedName name="FAPMTP" localSheetId="15">'[7]Base de Cálculo'!$C$57</definedName>
    <definedName name="FAPMTP" localSheetId="17">'[9]Base de Cálculo'!$C$57</definedName>
    <definedName name="FAPMTP" localSheetId="18">'[9]Base de Cálculo'!$C$57</definedName>
    <definedName name="FAPMTP" localSheetId="19">'[9]Base de Cálculo'!$C$57</definedName>
    <definedName name="FCTRA">'[11]DATOS CALCULO TARIFA'!$H$276</definedName>
    <definedName name="FCTRABR_S">'[11]DATOS CALCULO TARIFA'!$D$238</definedName>
    <definedName name="FCTRAMR_S">'[11]DATOS CALCULO TARIFA'!$D$239</definedName>
    <definedName name="FCTRAMT">'[11]DATOS CALCULO TARIFA'!$I$276</definedName>
    <definedName name="FIR1_AT" localSheetId="9">#REF!</definedName>
    <definedName name="FIR1_AT" localSheetId="10">#REF!</definedName>
    <definedName name="FIR1_AT" localSheetId="4">#REF!</definedName>
    <definedName name="FIR1_AT" localSheetId="5">#REF!</definedName>
    <definedName name="FIR1_AT" localSheetId="6">#REF!</definedName>
    <definedName name="FIR1_AT" localSheetId="7">#REF!</definedName>
    <definedName name="FIR1_AT" localSheetId="8">#REF!</definedName>
    <definedName name="FIR1_AT" localSheetId="11">#REF!</definedName>
    <definedName name="FIR1_AT" localSheetId="12">#REF!</definedName>
    <definedName name="FIR1_AT" localSheetId="13">#REF!</definedName>
    <definedName name="FIR1_AT" localSheetId="14">#REF!</definedName>
    <definedName name="FIR1_AT" localSheetId="15">#REF!</definedName>
    <definedName name="FIR1_AT" localSheetId="17">#REF!</definedName>
    <definedName name="FIR1_AT" localSheetId="18">#REF!</definedName>
    <definedName name="FIR1_AT" localSheetId="19">#REF!</definedName>
    <definedName name="FITRABR_AT">'[11]DATOS CALCULO TARIFA'!$J$213</definedName>
    <definedName name="FITRAMR_AT">'[11]DATOS CALCULO TARIFA'!$J$218</definedName>
    <definedName name="FPEAT" localSheetId="9">'[9]Base de Cálculo'!$C$71</definedName>
    <definedName name="FPEAT" localSheetId="10">'[9]Base de Cálculo'!$C$71</definedName>
    <definedName name="FPEAT" localSheetId="4">'[9]Base de Cálculo'!$C$71</definedName>
    <definedName name="FPEAT" localSheetId="5">'[9]Base de Cálculo'!$C$71</definedName>
    <definedName name="FPEAT" localSheetId="6">'[9]Base de Cálculo'!$C$71</definedName>
    <definedName name="FPEAT" localSheetId="7">'[9]Base de Cálculo'!$C$71</definedName>
    <definedName name="FPEAT" localSheetId="8">'[9]Base de Cálculo'!$C$71</definedName>
    <definedName name="FPEAT" localSheetId="11">'[9]Base de Cálculo'!$C$71</definedName>
    <definedName name="FPEAT" localSheetId="12">'[9]Base de Cálculo'!$C$71</definedName>
    <definedName name="FPEAT" localSheetId="13">'[7]Base de Cálculo'!$C$71</definedName>
    <definedName name="FPEAT" localSheetId="14">'[7]Base de Cálculo'!$C$71</definedName>
    <definedName name="FPEAT" localSheetId="15">'[7]Base de Cálculo'!$C$71</definedName>
    <definedName name="FPEAT" localSheetId="17">'[9]Base de Cálculo'!$C$71</definedName>
    <definedName name="FPEAT" localSheetId="18">'[9]Base de Cálculo'!$C$71</definedName>
    <definedName name="FPEAT" localSheetId="19">'[9]Base de Cálculo'!$C$71</definedName>
    <definedName name="FPEATMT" localSheetId="9">'[9]Base de Cálculo'!$C$70</definedName>
    <definedName name="FPEATMT" localSheetId="10">'[9]Base de Cálculo'!$C$70</definedName>
    <definedName name="FPEATMT" localSheetId="4">'[9]Base de Cálculo'!$C$70</definedName>
    <definedName name="FPEATMT" localSheetId="5">'[9]Base de Cálculo'!$C$70</definedName>
    <definedName name="FPEATMT" localSheetId="6">'[9]Base de Cálculo'!$C$70</definedName>
    <definedName name="FPEATMT" localSheetId="7">'[9]Base de Cálculo'!$C$70</definedName>
    <definedName name="FPEATMT" localSheetId="8">'[9]Base de Cálculo'!$C$70</definedName>
    <definedName name="FPEATMT" localSheetId="11">'[9]Base de Cálculo'!$C$70</definedName>
    <definedName name="FPEATMT" localSheetId="12">'[9]Base de Cálculo'!$C$70</definedName>
    <definedName name="FPEATMT" localSheetId="13">'[7]Base de Cálculo'!$C$70</definedName>
    <definedName name="FPEATMT" localSheetId="14">'[7]Base de Cálculo'!$C$70</definedName>
    <definedName name="FPEATMT" localSheetId="15">'[7]Base de Cálculo'!$C$70</definedName>
    <definedName name="FPEATMT" localSheetId="17">'[9]Base de Cálculo'!$C$70</definedName>
    <definedName name="FPEATMT" localSheetId="18">'[9]Base de Cálculo'!$C$70</definedName>
    <definedName name="FPEATMT" localSheetId="19">'[9]Base de Cálculo'!$C$70</definedName>
    <definedName name="FPEBT" localSheetId="9">'[9]Base de Cálculo'!$C$67</definedName>
    <definedName name="FPEBT" localSheetId="10">'[9]Base de Cálculo'!$C$67</definedName>
    <definedName name="FPEBT" localSheetId="4">'[9]Base de Cálculo'!$C$67</definedName>
    <definedName name="FPEBT" localSheetId="5">'[9]Base de Cálculo'!$C$67</definedName>
    <definedName name="FPEBT" localSheetId="6">'[9]Base de Cálculo'!$C$67</definedName>
    <definedName name="FPEBT" localSheetId="7">'[9]Base de Cálculo'!$C$67</definedName>
    <definedName name="FPEBT" localSheetId="8">'[9]Base de Cálculo'!$C$67</definedName>
    <definedName name="FPEBT" localSheetId="11">'[9]Base de Cálculo'!$C$67</definedName>
    <definedName name="FPEBT" localSheetId="12">'[9]Base de Cálculo'!$C$67</definedName>
    <definedName name="FPEBT" localSheetId="13">'[7]Base de Cálculo'!$C$67</definedName>
    <definedName name="FPEBT" localSheetId="14">'[7]Base de Cálculo'!$C$67</definedName>
    <definedName name="FPEBT" localSheetId="15">'[7]Base de Cálculo'!$C$67</definedName>
    <definedName name="FPEBT" localSheetId="17">'[9]Base de Cálculo'!$C$67</definedName>
    <definedName name="FPEBT" localSheetId="18">'[9]Base de Cálculo'!$C$67</definedName>
    <definedName name="FPEBT" localSheetId="19">'[9]Base de Cálculo'!$C$67</definedName>
    <definedName name="FPEMT" localSheetId="9">'[9]Base de Cálculo'!$C$69</definedName>
    <definedName name="FPEMT" localSheetId="10">'[9]Base de Cálculo'!$C$69</definedName>
    <definedName name="FPEMT" localSheetId="4">'[9]Base de Cálculo'!$C$69</definedName>
    <definedName name="FPEMT" localSheetId="5">'[9]Base de Cálculo'!$C$69</definedName>
    <definedName name="FPEMT" localSheetId="6">'[9]Base de Cálculo'!$C$69</definedName>
    <definedName name="FPEMT" localSheetId="7">'[9]Base de Cálculo'!$C$69</definedName>
    <definedName name="FPEMT" localSheetId="8">'[9]Base de Cálculo'!$C$69</definedName>
    <definedName name="FPEMT" localSheetId="11">'[9]Base de Cálculo'!$C$69</definedName>
    <definedName name="FPEMT" localSheetId="12">'[9]Base de Cálculo'!$C$69</definedName>
    <definedName name="FPEMT" localSheetId="13">'[7]Base de Cálculo'!$C$69</definedName>
    <definedName name="FPEMT" localSheetId="14">'[7]Base de Cálculo'!$C$69</definedName>
    <definedName name="FPEMT" localSheetId="15">'[7]Base de Cálculo'!$C$69</definedName>
    <definedName name="FPEMT" localSheetId="17">'[9]Base de Cálculo'!$C$69</definedName>
    <definedName name="FPEMT" localSheetId="18">'[9]Base de Cálculo'!$C$69</definedName>
    <definedName name="FPEMT" localSheetId="19">'[9]Base de Cálculo'!$C$69</definedName>
    <definedName name="FPEMTBT" localSheetId="9">'[9]Base de Cálculo'!$C$68</definedName>
    <definedName name="FPEMTBT" localSheetId="10">'[9]Base de Cálculo'!$C$68</definedName>
    <definedName name="FPEMTBT" localSheetId="4">'[9]Base de Cálculo'!$C$68</definedName>
    <definedName name="FPEMTBT" localSheetId="5">'[9]Base de Cálculo'!$C$68</definedName>
    <definedName name="FPEMTBT" localSheetId="6">'[9]Base de Cálculo'!$C$68</definedName>
    <definedName name="FPEMTBT" localSheetId="7">'[9]Base de Cálculo'!$C$68</definedName>
    <definedName name="FPEMTBT" localSheetId="8">'[9]Base de Cálculo'!$C$68</definedName>
    <definedName name="FPEMTBT" localSheetId="11">'[9]Base de Cálculo'!$C$68</definedName>
    <definedName name="FPEMTBT" localSheetId="12">'[9]Base de Cálculo'!$C$68</definedName>
    <definedName name="FPEMTBT" localSheetId="13">'[7]Base de Cálculo'!$C$68</definedName>
    <definedName name="FPEMTBT" localSheetId="14">'[7]Base de Cálculo'!$C$68</definedName>
    <definedName name="FPEMTBT" localSheetId="15">'[7]Base de Cálculo'!$C$68</definedName>
    <definedName name="FPEMTBT" localSheetId="17">'[9]Base de Cálculo'!$C$68</definedName>
    <definedName name="FPEMTBT" localSheetId="18">'[9]Base de Cálculo'!$C$68</definedName>
    <definedName name="FPEMTBT" localSheetId="19">'[9]Base de Cálculo'!$C$68</definedName>
    <definedName name="FPEMTBT1">'[12]Base de Cálculo'!$C$68</definedName>
    <definedName name="FPPAP" localSheetId="9">'[9]Base de Cálculo'!$C$53</definedName>
    <definedName name="FPPAP" localSheetId="10">'[9]Base de Cálculo'!$C$53</definedName>
    <definedName name="FPPAP" localSheetId="4">'[9]Base de Cálculo'!$C$53</definedName>
    <definedName name="FPPAP" localSheetId="5">'[9]Base de Cálculo'!$C$53</definedName>
    <definedName name="FPPAP" localSheetId="6">'[9]Base de Cálculo'!$C$53</definedName>
    <definedName name="FPPAP" localSheetId="7">'[9]Base de Cálculo'!$C$53</definedName>
    <definedName name="FPPAP" localSheetId="8">'[9]Base de Cálculo'!$C$53</definedName>
    <definedName name="FPPAP" localSheetId="11">'[9]Base de Cálculo'!$C$53</definedName>
    <definedName name="FPPAP" localSheetId="12">'[9]Base de Cálculo'!$C$53</definedName>
    <definedName name="FPPAP" localSheetId="13">'[7]Base de Cálculo'!$C$53</definedName>
    <definedName name="FPPAP" localSheetId="14">'[7]Base de Cálculo'!$C$53</definedName>
    <definedName name="FPPAP" localSheetId="15">'[7]Base de Cálculo'!$C$53</definedName>
    <definedName name="FPPAP" localSheetId="17">'[9]Base de Cálculo'!$C$53</definedName>
    <definedName name="FPPAP" localSheetId="18">'[9]Base de Cálculo'!$C$53</definedName>
    <definedName name="FPPAP" localSheetId="19">'[9]Base de Cálculo'!$C$53</definedName>
    <definedName name="FPPAT" localSheetId="9">'[9]Base de Cálculo'!$C$43</definedName>
    <definedName name="FPPAT" localSheetId="10">'[9]Base de Cálculo'!$C$43</definedName>
    <definedName name="FPPAT" localSheetId="4">'[9]Base de Cálculo'!$C$43</definedName>
    <definedName name="FPPAT" localSheetId="5">'[9]Base de Cálculo'!$C$43</definedName>
    <definedName name="FPPAT" localSheetId="6">'[9]Base de Cálculo'!$C$43</definedName>
    <definedName name="FPPAT" localSheetId="7">'[9]Base de Cálculo'!$C$43</definedName>
    <definedName name="FPPAT" localSheetId="8">'[9]Base de Cálculo'!$C$43</definedName>
    <definedName name="FPPAT" localSheetId="11">'[9]Base de Cálculo'!$C$43</definedName>
    <definedName name="FPPAT" localSheetId="12">'[9]Base de Cálculo'!$C$43</definedName>
    <definedName name="FPPAT" localSheetId="13">'[7]Base de Cálculo'!$C$43</definedName>
    <definedName name="FPPAT" localSheetId="14">'[7]Base de Cálculo'!$C$43</definedName>
    <definedName name="FPPAT" localSheetId="15">'[7]Base de Cálculo'!$C$43</definedName>
    <definedName name="FPPAT" localSheetId="17">'[9]Base de Cálculo'!$C$43</definedName>
    <definedName name="FPPAT" localSheetId="18">'[9]Base de Cálculo'!$C$43</definedName>
    <definedName name="FPPAT" localSheetId="19">'[9]Base de Cálculo'!$C$43</definedName>
    <definedName name="FPPAT3">'[11]DATOS CALCULO TARIFA'!$F$115</definedName>
    <definedName name="FPPAT5">'[11]DATOS CALCULO TARIFA'!$H$115</definedName>
    <definedName name="FPPATMT" localSheetId="9">'[9]Base de Cálculo'!$C$42</definedName>
    <definedName name="FPPATMT" localSheetId="10">'[9]Base de Cálculo'!$C$42</definedName>
    <definedName name="FPPATMT" localSheetId="4">'[9]Base de Cálculo'!$C$42</definedName>
    <definedName name="FPPATMT" localSheetId="5">'[9]Base de Cálculo'!$C$42</definedName>
    <definedName name="FPPATMT" localSheetId="6">'[9]Base de Cálculo'!$C$42</definedName>
    <definedName name="FPPATMT" localSheetId="7">'[9]Base de Cálculo'!$C$42</definedName>
    <definedName name="FPPATMT" localSheetId="8">'[9]Base de Cálculo'!$C$42</definedName>
    <definedName name="FPPATMT" localSheetId="11">'[9]Base de Cálculo'!$C$42</definedName>
    <definedName name="FPPATMT" localSheetId="12">'[9]Base de Cálculo'!$C$42</definedName>
    <definedName name="FPPATMT" localSheetId="13">'[7]Base de Cálculo'!$C$42</definedName>
    <definedName name="FPPATMT" localSheetId="14">'[7]Base de Cálculo'!$C$42</definedName>
    <definedName name="FPPATMT" localSheetId="15">'[7]Base de Cálculo'!$C$42</definedName>
    <definedName name="FPPATMT" localSheetId="17">'[9]Base de Cálculo'!$C$42</definedName>
    <definedName name="FPPATMT" localSheetId="18">'[9]Base de Cálculo'!$C$42</definedName>
    <definedName name="FPPATMT" localSheetId="19">'[9]Base de Cálculo'!$C$42</definedName>
    <definedName name="FPPBT" localSheetId="9">'[9]Base de Cálculo'!$C$39</definedName>
    <definedName name="FPPBT" localSheetId="10">'[9]Base de Cálculo'!$C$39</definedName>
    <definedName name="FPPBT" localSheetId="4">'[9]Base de Cálculo'!$C$39</definedName>
    <definedName name="FPPBT" localSheetId="5">'[9]Base de Cálculo'!$C$39</definedName>
    <definedName name="FPPBT" localSheetId="6">'[9]Base de Cálculo'!$C$39</definedName>
    <definedName name="FPPBT" localSheetId="7">'[9]Base de Cálculo'!$C$39</definedName>
    <definedName name="FPPBT" localSheetId="8">'[9]Base de Cálculo'!$C$39</definedName>
    <definedName name="FPPBT" localSheetId="11">'[9]Base de Cálculo'!$C$39</definedName>
    <definedName name="FPPBT" localSheetId="12">'[9]Base de Cálculo'!$C$39</definedName>
    <definedName name="FPPBT" localSheetId="13">'[7]Base de Cálculo'!$C$39</definedName>
    <definedName name="FPPBT" localSheetId="14">'[7]Base de Cálculo'!$C$39</definedName>
    <definedName name="FPPBT" localSheetId="15">'[7]Base de Cálculo'!$C$39</definedName>
    <definedName name="FPPBT" localSheetId="17">'[9]Base de Cálculo'!$C$39</definedName>
    <definedName name="FPPBT" localSheetId="18">'[9]Base de Cálculo'!$C$39</definedName>
    <definedName name="FPPBT" localSheetId="19">'[9]Base de Cálculo'!$C$39</definedName>
    <definedName name="FPPBTRA" localSheetId="9">'[9]Base de Cálculo'!$C$45</definedName>
    <definedName name="FPPBTRA" localSheetId="10">'[9]Base de Cálculo'!$C$45</definedName>
    <definedName name="FPPBTRA" localSheetId="4">'[9]Base de Cálculo'!$C$45</definedName>
    <definedName name="FPPBTRA" localSheetId="5">'[9]Base de Cálculo'!$C$45</definedName>
    <definedName name="FPPBTRA" localSheetId="6">'[9]Base de Cálculo'!$C$45</definedName>
    <definedName name="FPPBTRA" localSheetId="7">'[9]Base de Cálculo'!$C$45</definedName>
    <definedName name="FPPBTRA" localSheetId="8">'[9]Base de Cálculo'!$C$45</definedName>
    <definedName name="FPPBTRA" localSheetId="11">'[9]Base de Cálculo'!$C$45</definedName>
    <definedName name="FPPBTRA" localSheetId="12">'[9]Base de Cálculo'!$C$45</definedName>
    <definedName name="FPPBTRA" localSheetId="13">'[7]Base de Cálculo'!$C$45</definedName>
    <definedName name="FPPBTRA" localSheetId="14">'[7]Base de Cálculo'!$C$45</definedName>
    <definedName name="FPPBTRA" localSheetId="15">'[7]Base de Cálculo'!$C$45</definedName>
    <definedName name="FPPBTRA" localSheetId="17">'[9]Base de Cálculo'!$C$45</definedName>
    <definedName name="FPPBTRA" localSheetId="18">'[9]Base de Cálculo'!$C$45</definedName>
    <definedName name="FPPBTRA" localSheetId="19">'[9]Base de Cálculo'!$C$45</definedName>
    <definedName name="FPPES" localSheetId="9">'[9]Base de Cálculo'!$C$44</definedName>
    <definedName name="FPPES" localSheetId="10">'[9]Base de Cálculo'!$C$44</definedName>
    <definedName name="FPPES" localSheetId="4">'[9]Base de Cálculo'!$C$44</definedName>
    <definedName name="FPPES" localSheetId="5">'[9]Base de Cálculo'!$C$44</definedName>
    <definedName name="FPPES" localSheetId="6">'[9]Base de Cálculo'!$C$44</definedName>
    <definedName name="FPPES" localSheetId="7">'[9]Base de Cálculo'!$C$44</definedName>
    <definedName name="FPPES" localSheetId="8">'[9]Base de Cálculo'!$C$44</definedName>
    <definedName name="FPPES" localSheetId="11">'[9]Base de Cálculo'!$C$44</definedName>
    <definedName name="FPPES" localSheetId="12">'[9]Base de Cálculo'!$C$44</definedName>
    <definedName name="FPPES" localSheetId="13">'[7]Base de Cálculo'!$C$44</definedName>
    <definedName name="FPPES" localSheetId="14">'[7]Base de Cálculo'!$C$44</definedName>
    <definedName name="FPPES" localSheetId="15">'[7]Base de Cálculo'!$C$44</definedName>
    <definedName name="FPPES" localSheetId="17">'[9]Base de Cálculo'!$C$44</definedName>
    <definedName name="FPPES" localSheetId="18">'[9]Base de Cálculo'!$C$44</definedName>
    <definedName name="FPPES" localSheetId="19">'[9]Base de Cálculo'!$C$44</definedName>
    <definedName name="FPPG" localSheetId="9">'[9]Base de Cálculo'!$C$52</definedName>
    <definedName name="FPPG" localSheetId="10">'[9]Base de Cálculo'!$C$52</definedName>
    <definedName name="FPPG" localSheetId="4">'[9]Base de Cálculo'!$C$52</definedName>
    <definedName name="FPPG" localSheetId="5">'[9]Base de Cálculo'!$C$52</definedName>
    <definedName name="FPPG" localSheetId="6">'[9]Base de Cálculo'!$C$52</definedName>
    <definedName name="FPPG" localSheetId="7">'[9]Base de Cálculo'!$C$52</definedName>
    <definedName name="FPPG" localSheetId="8">'[9]Base de Cálculo'!$C$52</definedName>
    <definedName name="FPPG" localSheetId="11">'[9]Base de Cálculo'!$C$52</definedName>
    <definedName name="FPPG" localSheetId="12">'[9]Base de Cálculo'!$C$52</definedName>
    <definedName name="FPPG" localSheetId="13">'[7]Base de Cálculo'!$C$52</definedName>
    <definedName name="FPPG" localSheetId="14">'[7]Base de Cálculo'!$C$52</definedName>
    <definedName name="FPPG" localSheetId="15">'[7]Base de Cálculo'!$C$52</definedName>
    <definedName name="FPPG" localSheetId="17">'[9]Base de Cálculo'!$C$52</definedName>
    <definedName name="FPPG" localSheetId="18">'[9]Base de Cálculo'!$C$52</definedName>
    <definedName name="FPPG" localSheetId="19">'[9]Base de Cálculo'!$C$52</definedName>
    <definedName name="FPPMT" localSheetId="9">'[9]Base de Cálculo'!$C$41</definedName>
    <definedName name="FPPMT" localSheetId="10">'[9]Base de Cálculo'!$C$41</definedName>
    <definedName name="FPPMT" localSheetId="4">'[9]Base de Cálculo'!$C$41</definedName>
    <definedName name="FPPMT" localSheetId="5">'[9]Base de Cálculo'!$C$41</definedName>
    <definedName name="FPPMT" localSheetId="6">'[9]Base de Cálculo'!$C$41</definedName>
    <definedName name="FPPMT" localSheetId="7">'[9]Base de Cálculo'!$C$41</definedName>
    <definedName name="FPPMT" localSheetId="8">'[9]Base de Cálculo'!$C$41</definedName>
    <definedName name="FPPMT" localSheetId="11">'[9]Base de Cálculo'!$C$41</definedName>
    <definedName name="FPPMT" localSheetId="12">'[9]Base de Cálculo'!$C$41</definedName>
    <definedName name="FPPMT" localSheetId="13">'[7]Base de Cálculo'!$C$41</definedName>
    <definedName name="FPPMT" localSheetId="14">'[7]Base de Cálculo'!$C$41</definedName>
    <definedName name="FPPMT" localSheetId="15">'[7]Base de Cálculo'!$C$41</definedName>
    <definedName name="FPPMT" localSheetId="17">'[9]Base de Cálculo'!$C$41</definedName>
    <definedName name="FPPMT" localSheetId="18">'[9]Base de Cálculo'!$C$41</definedName>
    <definedName name="FPPMT" localSheetId="19">'[9]Base de Cálculo'!$C$41</definedName>
    <definedName name="FPPMTBT" localSheetId="9">'[9]Base de Cálculo'!$C$40</definedName>
    <definedName name="FPPMTBT" localSheetId="10">'[9]Base de Cálculo'!$C$40</definedName>
    <definedName name="FPPMTBT" localSheetId="4">'[9]Base de Cálculo'!$C$40</definedName>
    <definedName name="FPPMTBT" localSheetId="5">'[9]Base de Cálculo'!$C$40</definedName>
    <definedName name="FPPMTBT" localSheetId="6">'[9]Base de Cálculo'!$C$40</definedName>
    <definedName name="FPPMTBT" localSheetId="7">'[9]Base de Cálculo'!$C$40</definedName>
    <definedName name="FPPMTBT" localSheetId="8">'[9]Base de Cálculo'!$C$40</definedName>
    <definedName name="FPPMTBT" localSheetId="11">'[9]Base de Cálculo'!$C$40</definedName>
    <definedName name="FPPMTBT" localSheetId="12">'[9]Base de Cálculo'!$C$40</definedName>
    <definedName name="FPPMTBT" localSheetId="13">'[7]Base de Cálculo'!$C$40</definedName>
    <definedName name="FPPMTBT" localSheetId="14">'[7]Base de Cálculo'!$C$40</definedName>
    <definedName name="FPPMTBT" localSheetId="15">'[7]Base de Cálculo'!$C$40</definedName>
    <definedName name="FPPMTBT" localSheetId="17">'[9]Base de Cálculo'!$C$40</definedName>
    <definedName name="FPPMTBT" localSheetId="18">'[9]Base de Cálculo'!$C$40</definedName>
    <definedName name="FPPMTBT" localSheetId="19">'[9]Base de Cálculo'!$C$40</definedName>
    <definedName name="FPPMTRA" localSheetId="9">'[9]Base de Cálculo'!$C$46</definedName>
    <definedName name="FPPMTRA" localSheetId="10">'[9]Base de Cálculo'!$C$46</definedName>
    <definedName name="FPPMTRA" localSheetId="4">'[9]Base de Cálculo'!$C$46</definedName>
    <definedName name="FPPMTRA" localSheetId="5">'[9]Base de Cálculo'!$C$46</definedName>
    <definedName name="FPPMTRA" localSheetId="6">'[9]Base de Cálculo'!$C$46</definedName>
    <definedName name="FPPMTRA" localSheetId="7">'[9]Base de Cálculo'!$C$46</definedName>
    <definedName name="FPPMTRA" localSheetId="8">'[9]Base de Cálculo'!$C$46</definedName>
    <definedName name="FPPMTRA" localSheetId="11">'[9]Base de Cálculo'!$C$46</definedName>
    <definedName name="FPPMTRA" localSheetId="12">'[9]Base de Cálculo'!$C$46</definedName>
    <definedName name="FPPMTRA" localSheetId="13">'[7]Base de Cálculo'!$C$46</definedName>
    <definedName name="FPPMTRA" localSheetId="14">'[7]Base de Cálculo'!$C$46</definedName>
    <definedName name="FPPMTRA" localSheetId="15">'[7]Base de Cálculo'!$C$46</definedName>
    <definedName name="FPPMTRA" localSheetId="17">'[9]Base de Cálculo'!$C$46</definedName>
    <definedName name="FPPMTRA" localSheetId="18">'[9]Base de Cálculo'!$C$46</definedName>
    <definedName name="FPPMTRA" localSheetId="19">'[9]Base de Cálculo'!$C$46</definedName>
    <definedName name="FPPR1" localSheetId="9">'[9]Base de Cálculo'!$C$49</definedName>
    <definedName name="FPPR1" localSheetId="10">'[9]Base de Cálculo'!$C$49</definedName>
    <definedName name="FPPR1" localSheetId="4">'[9]Base de Cálculo'!$C$49</definedName>
    <definedName name="FPPR1" localSheetId="5">'[9]Base de Cálculo'!$C$49</definedName>
    <definedName name="FPPR1" localSheetId="6">'[9]Base de Cálculo'!$C$49</definedName>
    <definedName name="FPPR1" localSheetId="7">'[9]Base de Cálculo'!$C$49</definedName>
    <definedName name="FPPR1" localSheetId="8">'[9]Base de Cálculo'!$C$49</definedName>
    <definedName name="FPPR1" localSheetId="11">'[9]Base de Cálculo'!$C$49</definedName>
    <definedName name="FPPR1" localSheetId="12">'[9]Base de Cálculo'!$C$49</definedName>
    <definedName name="FPPR1" localSheetId="13">'[7]Base de Cálculo'!$C$49</definedName>
    <definedName name="FPPR1" localSheetId="14">'[7]Base de Cálculo'!$C$49</definedName>
    <definedName name="FPPR1" localSheetId="15">'[7]Base de Cálculo'!$C$49</definedName>
    <definedName name="FPPR1" localSheetId="17">'[9]Base de Cálculo'!$C$49</definedName>
    <definedName name="FPPR1" localSheetId="18">'[9]Base de Cálculo'!$C$49</definedName>
    <definedName name="FPPR1" localSheetId="19">'[9]Base de Cálculo'!$C$49</definedName>
    <definedName name="FPPR2" localSheetId="9">'[9]Base de Cálculo'!$C$50</definedName>
    <definedName name="FPPR2" localSheetId="10">'[9]Base de Cálculo'!$C$50</definedName>
    <definedName name="FPPR2" localSheetId="4">'[9]Base de Cálculo'!$C$50</definedName>
    <definedName name="FPPR2" localSheetId="5">'[9]Base de Cálculo'!$C$50</definedName>
    <definedName name="FPPR2" localSheetId="6">'[9]Base de Cálculo'!$C$50</definedName>
    <definedName name="FPPR2" localSheetId="7">'[9]Base de Cálculo'!$C$50</definedName>
    <definedName name="FPPR2" localSheetId="8">'[9]Base de Cálculo'!$C$50</definedName>
    <definedName name="FPPR2" localSheetId="11">'[9]Base de Cálculo'!$C$50</definedName>
    <definedName name="FPPR2" localSheetId="12">'[9]Base de Cálculo'!$C$50</definedName>
    <definedName name="FPPR2" localSheetId="13">'[7]Base de Cálculo'!$C$50</definedName>
    <definedName name="FPPR2" localSheetId="14">'[7]Base de Cálculo'!$C$50</definedName>
    <definedName name="FPPR2" localSheetId="15">'[7]Base de Cálculo'!$C$50</definedName>
    <definedName name="FPPR2" localSheetId="17">'[9]Base de Cálculo'!$C$50</definedName>
    <definedName name="FPPR2" localSheetId="18">'[9]Base de Cálculo'!$C$50</definedName>
    <definedName name="FPPR2" localSheetId="19">'[9]Base de Cálculo'!$C$50</definedName>
    <definedName name="FPPR3" localSheetId="9">'[9]Base de Cálculo'!$C$51</definedName>
    <definedName name="FPPR3" localSheetId="10">'[9]Base de Cálculo'!$C$51</definedName>
    <definedName name="FPPR3" localSheetId="4">'[9]Base de Cálculo'!$C$51</definedName>
    <definedName name="FPPR3" localSheetId="5">'[9]Base de Cálculo'!$C$51</definedName>
    <definedName name="FPPR3" localSheetId="6">'[9]Base de Cálculo'!$C$51</definedName>
    <definedName name="FPPR3" localSheetId="7">'[9]Base de Cálculo'!$C$51</definedName>
    <definedName name="FPPR3" localSheetId="8">'[9]Base de Cálculo'!$C$51</definedName>
    <definedName name="FPPR3" localSheetId="11">'[9]Base de Cálculo'!$C$51</definedName>
    <definedName name="FPPR3" localSheetId="12">'[9]Base de Cálculo'!$C$51</definedName>
    <definedName name="FPPR3" localSheetId="13">'[7]Base de Cálculo'!$C$51</definedName>
    <definedName name="FPPR3" localSheetId="14">'[7]Base de Cálculo'!$C$51</definedName>
    <definedName name="FPPR3" localSheetId="15">'[7]Base de Cálculo'!$C$51</definedName>
    <definedName name="FPPR3" localSheetId="17">'[9]Base de Cálculo'!$C$51</definedName>
    <definedName name="FPPR3" localSheetId="18">'[9]Base de Cálculo'!$C$51</definedName>
    <definedName name="FPPR3" localSheetId="19">'[9]Base de Cálculo'!$C$51</definedName>
    <definedName name="FSIMRABR">'[11]DATOS CALCULO TARIFA'!$D$250</definedName>
    <definedName name="FSIMRAMR">'[11]DATOS CALCULO TARIFA'!$D$251</definedName>
    <definedName name="GC2AT" localSheetId="9">'[9]Base de Cálculo'!$C$98</definedName>
    <definedName name="GC2AT" localSheetId="10">'[9]Base de Cálculo'!$C$98</definedName>
    <definedName name="GC2AT" localSheetId="4">'[9]Base de Cálculo'!$C$98</definedName>
    <definedName name="GC2AT" localSheetId="5">'[9]Base de Cálculo'!$C$98</definedName>
    <definedName name="GC2AT" localSheetId="6">'[9]Base de Cálculo'!$C$98</definedName>
    <definedName name="GC2AT" localSheetId="7">'[9]Base de Cálculo'!$C$98</definedName>
    <definedName name="GC2AT" localSheetId="8">'[9]Base de Cálculo'!$C$98</definedName>
    <definedName name="GC2AT" localSheetId="11">'[9]Base de Cálculo'!$C$98</definedName>
    <definedName name="GC2AT" localSheetId="12">'[9]Base de Cálculo'!$C$98</definedName>
    <definedName name="GC2AT" localSheetId="13">'[7]Base de Cálculo'!$C$98</definedName>
    <definedName name="GC2AT" localSheetId="14">'[7]Base de Cálculo'!$C$98</definedName>
    <definedName name="GC2AT" localSheetId="15">'[7]Base de Cálculo'!$C$98</definedName>
    <definedName name="GC2AT" localSheetId="17">'[9]Base de Cálculo'!$C$98</definedName>
    <definedName name="GC2AT" localSheetId="18">'[9]Base de Cálculo'!$C$98</definedName>
    <definedName name="GC2AT" localSheetId="19">'[9]Base de Cálculo'!$C$98</definedName>
    <definedName name="GC2ATMT" localSheetId="9">'[9]Base de Cálculo'!$C$97</definedName>
    <definedName name="GC2ATMT" localSheetId="10">'[9]Base de Cálculo'!$C$97</definedName>
    <definedName name="GC2ATMT" localSheetId="4">'[9]Base de Cálculo'!$C$97</definedName>
    <definedName name="GC2ATMT" localSheetId="5">'[9]Base de Cálculo'!$C$97</definedName>
    <definedName name="GC2ATMT" localSheetId="6">'[9]Base de Cálculo'!$C$97</definedName>
    <definedName name="GC2ATMT" localSheetId="7">'[9]Base de Cálculo'!$C$97</definedName>
    <definedName name="GC2ATMT" localSheetId="8">'[9]Base de Cálculo'!$C$97</definedName>
    <definedName name="GC2ATMT" localSheetId="11">'[9]Base de Cálculo'!$C$97</definedName>
    <definedName name="GC2ATMT" localSheetId="12">'[9]Base de Cálculo'!$C$97</definedName>
    <definedName name="GC2ATMT" localSheetId="13">'[7]Base de Cálculo'!$C$97</definedName>
    <definedName name="GC2ATMT" localSheetId="14">'[7]Base de Cálculo'!$C$97</definedName>
    <definedName name="GC2ATMT" localSheetId="15">'[7]Base de Cálculo'!$C$97</definedName>
    <definedName name="GC2ATMT" localSheetId="17">'[9]Base de Cálculo'!$C$97</definedName>
    <definedName name="GC2ATMT" localSheetId="18">'[9]Base de Cálculo'!$C$97</definedName>
    <definedName name="GC2ATMT" localSheetId="19">'[9]Base de Cálculo'!$C$97</definedName>
    <definedName name="GC2BT" localSheetId="9">'[9]Base de Cálculo'!$C$93</definedName>
    <definedName name="GC2BT" localSheetId="10">'[9]Base de Cálculo'!$C$93</definedName>
    <definedName name="GC2BT" localSheetId="4">'[9]Base de Cálculo'!$C$93</definedName>
    <definedName name="GC2BT" localSheetId="5">'[9]Base de Cálculo'!$C$93</definedName>
    <definedName name="GC2BT" localSheetId="6">'[9]Base de Cálculo'!$C$93</definedName>
    <definedName name="GC2BT" localSheetId="7">'[9]Base de Cálculo'!$C$93</definedName>
    <definedName name="GC2BT" localSheetId="8">'[9]Base de Cálculo'!$C$93</definedName>
    <definedName name="GC2BT" localSheetId="11">'[9]Base de Cálculo'!$C$93</definedName>
    <definedName name="GC2BT" localSheetId="12">'[9]Base de Cálculo'!$C$93</definedName>
    <definedName name="GC2BT" localSheetId="13">'[7]Base de Cálculo'!$C$93</definedName>
    <definedName name="GC2BT" localSheetId="14">'[7]Base de Cálculo'!$C$93</definedName>
    <definedName name="GC2BT" localSheetId="15">'[7]Base de Cálculo'!$C$93</definedName>
    <definedName name="GC2BT" localSheetId="17">'[9]Base de Cálculo'!$C$93</definedName>
    <definedName name="GC2BT" localSheetId="18">'[9]Base de Cálculo'!$C$93</definedName>
    <definedName name="GC2BT" localSheetId="19">'[9]Base de Cálculo'!$C$93</definedName>
    <definedName name="GC2BTES" localSheetId="9">'[9]Base de Cálculo'!$C$94</definedName>
    <definedName name="GC2BTES" localSheetId="10">'[9]Base de Cálculo'!$C$94</definedName>
    <definedName name="GC2BTES" localSheetId="4">'[9]Base de Cálculo'!$C$94</definedName>
    <definedName name="GC2BTES" localSheetId="5">'[9]Base de Cálculo'!$C$94</definedName>
    <definedName name="GC2BTES" localSheetId="6">'[9]Base de Cálculo'!$C$94</definedName>
    <definedName name="GC2BTES" localSheetId="7">'[9]Base de Cálculo'!$C$94</definedName>
    <definedName name="GC2BTES" localSheetId="8">'[9]Base de Cálculo'!$C$94</definedName>
    <definedName name="GC2BTES" localSheetId="11">'[9]Base de Cálculo'!$C$94</definedName>
    <definedName name="GC2BTES" localSheetId="12">'[9]Base de Cálculo'!$C$94</definedName>
    <definedName name="GC2BTES" localSheetId="13">'[7]Base de Cálculo'!$C$94</definedName>
    <definedName name="GC2BTES" localSheetId="14">'[7]Base de Cálculo'!$C$94</definedName>
    <definedName name="GC2BTES" localSheetId="15">'[7]Base de Cálculo'!$C$94</definedName>
    <definedName name="GC2BTES" localSheetId="17">'[9]Base de Cálculo'!$C$94</definedName>
    <definedName name="GC2BTES" localSheetId="18">'[9]Base de Cálculo'!$C$94</definedName>
    <definedName name="GC2BTES" localSheetId="19">'[9]Base de Cálculo'!$C$94</definedName>
    <definedName name="GC2MT" localSheetId="9">'[9]Base de Cálculo'!$C$96</definedName>
    <definedName name="GC2MT" localSheetId="10">'[9]Base de Cálculo'!$C$96</definedName>
    <definedName name="GC2MT" localSheetId="4">'[9]Base de Cálculo'!$C$96</definedName>
    <definedName name="GC2MT" localSheetId="5">'[9]Base de Cálculo'!$C$96</definedName>
    <definedName name="GC2MT" localSheetId="6">'[9]Base de Cálculo'!$C$96</definedName>
    <definedName name="GC2MT" localSheetId="7">'[9]Base de Cálculo'!$C$96</definedName>
    <definedName name="GC2MT" localSheetId="8">'[9]Base de Cálculo'!$C$96</definedName>
    <definedName name="GC2MT" localSheetId="11">'[9]Base de Cálculo'!$C$96</definedName>
    <definedName name="GC2MT" localSheetId="12">'[9]Base de Cálculo'!$C$96</definedName>
    <definedName name="GC2MT" localSheetId="13">'[7]Base de Cálculo'!$C$96</definedName>
    <definedName name="GC2MT" localSheetId="14">'[7]Base de Cálculo'!$C$96</definedName>
    <definedName name="GC2MT" localSheetId="15">'[7]Base de Cálculo'!$C$96</definedName>
    <definedName name="GC2MT" localSheetId="17">'[9]Base de Cálculo'!$C$96</definedName>
    <definedName name="GC2MT" localSheetId="18">'[9]Base de Cálculo'!$C$96</definedName>
    <definedName name="GC2MT" localSheetId="19">'[9]Base de Cálculo'!$C$96</definedName>
    <definedName name="GC2MTBT" localSheetId="9">'[9]Base de Cálculo'!$C$95</definedName>
    <definedName name="GC2MTBT" localSheetId="10">'[9]Base de Cálculo'!$C$95</definedName>
    <definedName name="GC2MTBT" localSheetId="4">'[9]Base de Cálculo'!$C$95</definedName>
    <definedName name="GC2MTBT" localSheetId="5">'[9]Base de Cálculo'!$C$95</definedName>
    <definedName name="GC2MTBT" localSheetId="6">'[9]Base de Cálculo'!$C$95</definedName>
    <definedName name="GC2MTBT" localSheetId="7">'[9]Base de Cálculo'!$C$95</definedName>
    <definedName name="GC2MTBT" localSheetId="8">'[9]Base de Cálculo'!$C$95</definedName>
    <definedName name="GC2MTBT" localSheetId="11">'[9]Base de Cálculo'!$C$95</definedName>
    <definedName name="GC2MTBT" localSheetId="12">'[9]Base de Cálculo'!$C$95</definedName>
    <definedName name="GC2MTBT" localSheetId="13">'[7]Base de Cálculo'!$C$95</definedName>
    <definedName name="GC2MTBT" localSheetId="14">'[7]Base de Cálculo'!$C$95</definedName>
    <definedName name="GC2MTBT" localSheetId="15">'[7]Base de Cálculo'!$C$95</definedName>
    <definedName name="GC2MTBT" localSheetId="17">'[9]Base de Cálculo'!$C$95</definedName>
    <definedName name="GC2MTBT" localSheetId="18">'[9]Base de Cálculo'!$C$95</definedName>
    <definedName name="GC2MTBT" localSheetId="19">'[9]Base de Cálculo'!$C$95</definedName>
    <definedName name="GCAP" localSheetId="9">'[9]Base de Cálculo'!$C$92</definedName>
    <definedName name="GCAP" localSheetId="10">'[9]Base de Cálculo'!$C$92</definedName>
    <definedName name="GCAP" localSheetId="4">'[9]Base de Cálculo'!$C$92</definedName>
    <definedName name="GCAP" localSheetId="5">'[9]Base de Cálculo'!$C$92</definedName>
    <definedName name="GCAP" localSheetId="6">'[9]Base de Cálculo'!$C$92</definedName>
    <definedName name="GCAP" localSheetId="7">'[9]Base de Cálculo'!$C$92</definedName>
    <definedName name="GCAP" localSheetId="8">'[9]Base de Cálculo'!$C$92</definedName>
    <definedName name="GCAP" localSheetId="11">'[9]Base de Cálculo'!$C$92</definedName>
    <definedName name="GCAP" localSheetId="12">'[9]Base de Cálculo'!$C$92</definedName>
    <definedName name="GCAP" localSheetId="13">'[7]Base de Cálculo'!$C$92</definedName>
    <definedName name="GCAP" localSheetId="14">'[7]Base de Cálculo'!$C$92</definedName>
    <definedName name="GCAP" localSheetId="15">'[7]Base de Cálculo'!$C$92</definedName>
    <definedName name="GCAP" localSheetId="17">'[9]Base de Cálculo'!$C$92</definedName>
    <definedName name="GCAP" localSheetId="18">'[9]Base de Cálculo'!$C$92</definedName>
    <definedName name="GCAP" localSheetId="19">'[9]Base de Cálculo'!$C$92</definedName>
    <definedName name="GCG" localSheetId="9">'[9]Base de Cálculo'!$C$91</definedName>
    <definedName name="GCG" localSheetId="10">'[9]Base de Cálculo'!$C$91</definedName>
    <definedName name="GCG" localSheetId="4">'[9]Base de Cálculo'!$C$91</definedName>
    <definedName name="GCG" localSheetId="5">'[9]Base de Cálculo'!$C$91</definedName>
    <definedName name="GCG" localSheetId="6">'[9]Base de Cálculo'!$C$91</definedName>
    <definedName name="GCG" localSheetId="7">'[9]Base de Cálculo'!$C$91</definedName>
    <definedName name="GCG" localSheetId="8">'[9]Base de Cálculo'!$C$91</definedName>
    <definedName name="GCG" localSheetId="11">'[9]Base de Cálculo'!$C$91</definedName>
    <definedName name="GCG" localSheetId="12">'[9]Base de Cálculo'!$C$91</definedName>
    <definedName name="GCG" localSheetId="13">'[7]Base de Cálculo'!$C$91</definedName>
    <definedName name="GCG" localSheetId="14">'[7]Base de Cálculo'!$C$91</definedName>
    <definedName name="GCG" localSheetId="15">'[7]Base de Cálculo'!$C$91</definedName>
    <definedName name="GCG" localSheetId="17">'[9]Base de Cálculo'!$C$91</definedName>
    <definedName name="GCG" localSheetId="18">'[9]Base de Cálculo'!$C$91</definedName>
    <definedName name="GCG" localSheetId="19">'[9]Base de Cálculo'!$C$91</definedName>
    <definedName name="GCRABT" localSheetId="9">'[9]Base de Cálculo'!$C$99</definedName>
    <definedName name="GCRABT" localSheetId="10">'[9]Base de Cálculo'!$C$99</definedName>
    <definedName name="GCRABT" localSheetId="4">'[9]Base de Cálculo'!$C$99</definedName>
    <definedName name="GCRABT" localSheetId="5">'[9]Base de Cálculo'!$C$99</definedName>
    <definedName name="GCRABT" localSheetId="6">'[9]Base de Cálculo'!$C$99</definedName>
    <definedName name="GCRABT" localSheetId="7">'[9]Base de Cálculo'!$C$99</definedName>
    <definedName name="GCRABT" localSheetId="8">'[9]Base de Cálculo'!$C$99</definedName>
    <definedName name="GCRABT" localSheetId="11">'[9]Base de Cálculo'!$C$99</definedName>
    <definedName name="GCRABT" localSheetId="12">'[9]Base de Cálculo'!$C$99</definedName>
    <definedName name="GCRABT" localSheetId="13">'[7]Base de Cálculo'!$C$99</definedName>
    <definedName name="GCRABT" localSheetId="14">'[7]Base de Cálculo'!$C$99</definedName>
    <definedName name="GCRABT" localSheetId="15">'[7]Base de Cálculo'!$C$99</definedName>
    <definedName name="GCRABT" localSheetId="17">'[9]Base de Cálculo'!$C$99</definedName>
    <definedName name="GCRABT" localSheetId="18">'[9]Base de Cálculo'!$C$99</definedName>
    <definedName name="GCRABT" localSheetId="19">'[9]Base de Cálculo'!$C$99</definedName>
    <definedName name="GCRAMT" localSheetId="9">'[9]Base de Cálculo'!$C$100</definedName>
    <definedName name="GCRAMT" localSheetId="10">'[9]Base de Cálculo'!$C$100</definedName>
    <definedName name="GCRAMT" localSheetId="4">'[9]Base de Cálculo'!$C$100</definedName>
    <definedName name="GCRAMT" localSheetId="5">'[9]Base de Cálculo'!$C$100</definedName>
    <definedName name="GCRAMT" localSheetId="6">'[9]Base de Cálculo'!$C$100</definedName>
    <definedName name="GCRAMT" localSheetId="7">'[9]Base de Cálculo'!$C$100</definedName>
    <definedName name="GCRAMT" localSheetId="8">'[9]Base de Cálculo'!$C$100</definedName>
    <definedName name="GCRAMT" localSheetId="11">'[9]Base de Cálculo'!$C$100</definedName>
    <definedName name="GCRAMT" localSheetId="12">'[9]Base de Cálculo'!$C$100</definedName>
    <definedName name="GCRAMT" localSheetId="13">'[7]Base de Cálculo'!$C$100</definedName>
    <definedName name="GCRAMT" localSheetId="14">'[7]Base de Cálculo'!$C$100</definedName>
    <definedName name="GCRAMT" localSheetId="15">'[7]Base de Cálculo'!$C$100</definedName>
    <definedName name="GCRAMT" localSheetId="17">'[9]Base de Cálculo'!$C$100</definedName>
    <definedName name="GCRAMT" localSheetId="18">'[9]Base de Cálculo'!$C$100</definedName>
    <definedName name="GCRAMT" localSheetId="19">'[9]Base de Cálculo'!$C$100</definedName>
    <definedName name="KEpAP" localSheetId="9">'[9]Base de Cálculo'!$C$114</definedName>
    <definedName name="KEpAP" localSheetId="10">'[9]Base de Cálculo'!$C$114</definedName>
    <definedName name="KEpAP" localSheetId="4">'[9]Base de Cálculo'!$C$114</definedName>
    <definedName name="KEpAP" localSheetId="5">'[9]Base de Cálculo'!$C$114</definedName>
    <definedName name="KEpAP" localSheetId="6">'[9]Base de Cálculo'!$C$114</definedName>
    <definedName name="KEpAP" localSheetId="7">'[9]Base de Cálculo'!$C$114</definedName>
    <definedName name="KEpAP" localSheetId="8">'[9]Base de Cálculo'!$C$114</definedName>
    <definedName name="KEpAP" localSheetId="11">'[9]Base de Cálculo'!$C$114</definedName>
    <definedName name="KEpAP" localSheetId="12">'[9]Base de Cálculo'!$C$114</definedName>
    <definedName name="KEpAP" localSheetId="13">'[7]Base de Cálculo'!$C$114</definedName>
    <definedName name="KEpAP" localSheetId="14">'[7]Base de Cálculo'!$C$114</definedName>
    <definedName name="KEpAP" localSheetId="15">'[7]Base de Cálculo'!$C$114</definedName>
    <definedName name="KEpAP" localSheetId="17">'[9]Base de Cálculo'!$C$114</definedName>
    <definedName name="KEpAP" localSheetId="18">'[9]Base de Cálculo'!$C$114</definedName>
    <definedName name="KEpAP" localSheetId="19">'[9]Base de Cálculo'!$C$114</definedName>
    <definedName name="KEpES" localSheetId="9">'[9]Base de Cálculo'!$C$117</definedName>
    <definedName name="KEpES" localSheetId="10">'[9]Base de Cálculo'!$C$117</definedName>
    <definedName name="KEpES" localSheetId="4">'[9]Base de Cálculo'!$C$117</definedName>
    <definedName name="KEpES" localSheetId="5">'[9]Base de Cálculo'!$C$117</definedName>
    <definedName name="KEpES" localSheetId="6">'[9]Base de Cálculo'!$C$117</definedName>
    <definedName name="KEpES" localSheetId="7">'[9]Base de Cálculo'!$C$117</definedName>
    <definedName name="KEpES" localSheetId="8">'[9]Base de Cálculo'!$C$117</definedName>
    <definedName name="KEpES" localSheetId="11">'[9]Base de Cálculo'!$C$117</definedName>
    <definedName name="KEpES" localSheetId="12">'[9]Base de Cálculo'!$C$117</definedName>
    <definedName name="KEpES" localSheetId="13">'[7]Base de Cálculo'!$C$117</definedName>
    <definedName name="KEpES" localSheetId="14">'[7]Base de Cálculo'!$C$117</definedName>
    <definedName name="KEpES" localSheetId="15">'[7]Base de Cálculo'!$C$117</definedName>
    <definedName name="KEpES" localSheetId="17">'[9]Base de Cálculo'!$C$117</definedName>
    <definedName name="KEpES" localSheetId="18">'[9]Base de Cálculo'!$C$117</definedName>
    <definedName name="KEpES" localSheetId="19">'[9]Base de Cálculo'!$C$117</definedName>
    <definedName name="KEpG" localSheetId="9">'[9]Base de Cálculo'!$C$111</definedName>
    <definedName name="KEpG" localSheetId="10">'[9]Base de Cálculo'!$C$111</definedName>
    <definedName name="KEpG" localSheetId="4">'[9]Base de Cálculo'!$C$111</definedName>
    <definedName name="KEpG" localSheetId="5">'[9]Base de Cálculo'!$C$111</definedName>
    <definedName name="KEpG" localSheetId="6">'[9]Base de Cálculo'!$C$111</definedName>
    <definedName name="KEpG" localSheetId="7">'[9]Base de Cálculo'!$C$111</definedName>
    <definedName name="KEpG" localSheetId="8">'[9]Base de Cálculo'!$C$111</definedName>
    <definedName name="KEpG" localSheetId="11">'[9]Base de Cálculo'!$C$111</definedName>
    <definedName name="KEpG" localSheetId="12">'[9]Base de Cálculo'!$C$111</definedName>
    <definedName name="KEpG" localSheetId="13">'[7]Base de Cálculo'!$C$111</definedName>
    <definedName name="KEpG" localSheetId="14">'[7]Base de Cálculo'!$C$111</definedName>
    <definedName name="KEpG" localSheetId="15">'[7]Base de Cálculo'!$C$111</definedName>
    <definedName name="KEpG" localSheetId="17">'[9]Base de Cálculo'!$C$111</definedName>
    <definedName name="KEpG" localSheetId="18">'[9]Base de Cálculo'!$C$111</definedName>
    <definedName name="KEpG" localSheetId="19">'[9]Base de Cálculo'!$C$111</definedName>
    <definedName name="KEpR1" localSheetId="9">'[9]Base de Cálculo'!$C$102</definedName>
    <definedName name="KEpR1" localSheetId="10">'[9]Base de Cálculo'!$C$102</definedName>
    <definedName name="KEpR1" localSheetId="4">'[9]Base de Cálculo'!$C$102</definedName>
    <definedName name="KEpR1" localSheetId="5">'[9]Base de Cálculo'!$C$102</definedName>
    <definedName name="KEpR1" localSheetId="6">'[9]Base de Cálculo'!$C$102</definedName>
    <definedName name="KEpR1" localSheetId="7">'[9]Base de Cálculo'!$C$102</definedName>
    <definedName name="KEpR1" localSheetId="8">'[9]Base de Cálculo'!$C$102</definedName>
    <definedName name="KEpR1" localSheetId="11">'[9]Base de Cálculo'!$C$102</definedName>
    <definedName name="KEpR1" localSheetId="12">'[9]Base de Cálculo'!$C$102</definedName>
    <definedName name="KEpR1" localSheetId="13">'[7]Base de Cálculo'!$C$102</definedName>
    <definedName name="KEpR1" localSheetId="14">'[7]Base de Cálculo'!$C$102</definedName>
    <definedName name="KEpR1" localSheetId="15">'[7]Base de Cálculo'!$C$102</definedName>
    <definedName name="KEpR1" localSheetId="17">'[9]Base de Cálculo'!$C$102</definedName>
    <definedName name="KEpR1" localSheetId="18">'[9]Base de Cálculo'!$C$102</definedName>
    <definedName name="KEpR1" localSheetId="19">'[9]Base de Cálculo'!$C$102</definedName>
    <definedName name="KEpR2" localSheetId="9">'[9]Base de Cálculo'!$C$105</definedName>
    <definedName name="KEpR2" localSheetId="10">'[9]Base de Cálculo'!$C$105</definedName>
    <definedName name="KEpR2" localSheetId="4">'[9]Base de Cálculo'!$C$105</definedName>
    <definedName name="KEpR2" localSheetId="5">'[9]Base de Cálculo'!$C$105</definedName>
    <definedName name="KEpR2" localSheetId="6">'[9]Base de Cálculo'!$C$105</definedName>
    <definedName name="KEpR2" localSheetId="7">'[9]Base de Cálculo'!$C$105</definedName>
    <definedName name="KEpR2" localSheetId="8">'[9]Base de Cálculo'!$C$105</definedName>
    <definedName name="KEpR2" localSheetId="11">'[9]Base de Cálculo'!$C$105</definedName>
    <definedName name="KEpR2" localSheetId="12">'[9]Base de Cálculo'!$C$105</definedName>
    <definedName name="KEpR2" localSheetId="13">'[7]Base de Cálculo'!$C$105</definedName>
    <definedName name="KEpR2" localSheetId="14">'[7]Base de Cálculo'!$C$105</definedName>
    <definedName name="KEpR2" localSheetId="15">'[7]Base de Cálculo'!$C$105</definedName>
    <definedName name="KEpR2" localSheetId="17">'[9]Base de Cálculo'!$C$105</definedName>
    <definedName name="KEpR2" localSheetId="18">'[9]Base de Cálculo'!$C$105</definedName>
    <definedName name="KEpR2" localSheetId="19">'[9]Base de Cálculo'!$C$105</definedName>
    <definedName name="KEpR3" localSheetId="9">'[9]Base de Cálculo'!$C$108</definedName>
    <definedName name="KEpR3" localSheetId="10">'[9]Base de Cálculo'!$C$108</definedName>
    <definedName name="KEpR3" localSheetId="4">'[9]Base de Cálculo'!$C$108</definedName>
    <definedName name="KEpR3" localSheetId="5">'[9]Base de Cálculo'!$C$108</definedName>
    <definedName name="KEpR3" localSheetId="6">'[9]Base de Cálculo'!$C$108</definedName>
    <definedName name="KEpR3" localSheetId="7">'[9]Base de Cálculo'!$C$108</definedName>
    <definedName name="KEpR3" localSheetId="8">'[9]Base de Cálculo'!$C$108</definedName>
    <definedName name="KEpR3" localSheetId="11">'[9]Base de Cálculo'!$C$108</definedName>
    <definedName name="KEpR3" localSheetId="12">'[9]Base de Cálculo'!$C$108</definedName>
    <definedName name="KEpR3" localSheetId="13">'[7]Base de Cálculo'!$C$108</definedName>
    <definedName name="KEpR3" localSheetId="14">'[7]Base de Cálculo'!$C$108</definedName>
    <definedName name="KEpR3" localSheetId="15">'[7]Base de Cálculo'!$C$108</definedName>
    <definedName name="KEpR3" localSheetId="17">'[9]Base de Cálculo'!$C$108</definedName>
    <definedName name="KEpR3" localSheetId="18">'[9]Base de Cálculo'!$C$108</definedName>
    <definedName name="KEpR3" localSheetId="19">'[9]Base de Cálculo'!$C$108</definedName>
    <definedName name="KEPRAA" localSheetId="9">'[9]Base de Cálculo'!$C$120</definedName>
    <definedName name="KEPRAA" localSheetId="10">'[9]Base de Cálculo'!$C$120</definedName>
    <definedName name="KEPRAA" localSheetId="4">'[9]Base de Cálculo'!$C$120</definedName>
    <definedName name="KEPRAA" localSheetId="5">'[9]Base de Cálculo'!$C$120</definedName>
    <definedName name="KEPRAA" localSheetId="6">'[9]Base de Cálculo'!$C$120</definedName>
    <definedName name="KEPRAA" localSheetId="7">'[9]Base de Cálculo'!$C$120</definedName>
    <definedName name="KEPRAA" localSheetId="8">'[9]Base de Cálculo'!$C$120</definedName>
    <definedName name="KEPRAA" localSheetId="11">'[9]Base de Cálculo'!$C$120</definedName>
    <definedName name="KEPRAA" localSheetId="12">'[9]Base de Cálculo'!$C$120</definedName>
    <definedName name="KEPRAA" localSheetId="13">'[7]Base de Cálculo'!$C$120</definedName>
    <definedName name="KEPRAA" localSheetId="14">'[7]Base de Cálculo'!$C$120</definedName>
    <definedName name="KEPRAA" localSheetId="15">'[7]Base de Cálculo'!$C$120</definedName>
    <definedName name="KEPRAA" localSheetId="17">'[9]Base de Cálculo'!$C$120</definedName>
    <definedName name="KEPRAA" localSheetId="18">'[9]Base de Cálculo'!$C$120</definedName>
    <definedName name="KEPRAA" localSheetId="19">'[9]Base de Cálculo'!$C$120</definedName>
    <definedName name="KErAP" localSheetId="9">'[9]Base de Cálculo'!$C$115</definedName>
    <definedName name="KErAP" localSheetId="10">'[9]Base de Cálculo'!$C$115</definedName>
    <definedName name="KErAP" localSheetId="4">'[9]Base de Cálculo'!$C$115</definedName>
    <definedName name="KErAP" localSheetId="5">'[9]Base de Cálculo'!$C$115</definedName>
    <definedName name="KErAP" localSheetId="6">'[9]Base de Cálculo'!$C$115</definedName>
    <definedName name="KErAP" localSheetId="7">'[9]Base de Cálculo'!$C$115</definedName>
    <definedName name="KErAP" localSheetId="8">'[9]Base de Cálculo'!$C$115</definedName>
    <definedName name="KErAP" localSheetId="11">'[9]Base de Cálculo'!$C$115</definedName>
    <definedName name="KErAP" localSheetId="12">'[9]Base de Cálculo'!$C$115</definedName>
    <definedName name="KErAP" localSheetId="13">'[7]Base de Cálculo'!$C$115</definedName>
    <definedName name="KErAP" localSheetId="14">'[7]Base de Cálculo'!$C$115</definedName>
    <definedName name="KErAP" localSheetId="15">'[7]Base de Cálculo'!$C$115</definedName>
    <definedName name="KErAP" localSheetId="17">'[9]Base de Cálculo'!$C$115</definedName>
    <definedName name="KErAP" localSheetId="18">'[9]Base de Cálculo'!$C$115</definedName>
    <definedName name="KErAP" localSheetId="19">'[9]Base de Cálculo'!$C$115</definedName>
    <definedName name="KErES" localSheetId="9">'[9]Base de Cálculo'!$C$118</definedName>
    <definedName name="KErES" localSheetId="10">'[9]Base de Cálculo'!$C$118</definedName>
    <definedName name="KErES" localSheetId="4">'[9]Base de Cálculo'!$C$118</definedName>
    <definedName name="KErES" localSheetId="5">'[9]Base de Cálculo'!$C$118</definedName>
    <definedName name="KErES" localSheetId="6">'[9]Base de Cálculo'!$C$118</definedName>
    <definedName name="KErES" localSheetId="7">'[9]Base de Cálculo'!$C$118</definedName>
    <definedName name="KErES" localSheetId="8">'[9]Base de Cálculo'!$C$118</definedName>
    <definedName name="KErES" localSheetId="11">'[9]Base de Cálculo'!$C$118</definedName>
    <definedName name="KErES" localSheetId="12">'[9]Base de Cálculo'!$C$118</definedName>
    <definedName name="KErES" localSheetId="13">'[7]Base de Cálculo'!$C$118</definedName>
    <definedName name="KErES" localSheetId="14">'[7]Base de Cálculo'!$C$118</definedName>
    <definedName name="KErES" localSheetId="15">'[7]Base de Cálculo'!$C$118</definedName>
    <definedName name="KErES" localSheetId="17">'[9]Base de Cálculo'!$C$118</definedName>
    <definedName name="KErES" localSheetId="18">'[9]Base de Cálculo'!$C$118</definedName>
    <definedName name="KErES" localSheetId="19">'[9]Base de Cálculo'!$C$118</definedName>
    <definedName name="KErG" localSheetId="9">'[9]Base de Cálculo'!$C$112</definedName>
    <definedName name="KErG" localSheetId="10">'[9]Base de Cálculo'!$C$112</definedName>
    <definedName name="KErG" localSheetId="4">'[9]Base de Cálculo'!$C$112</definedName>
    <definedName name="KErG" localSheetId="5">'[9]Base de Cálculo'!$C$112</definedName>
    <definedName name="KErG" localSheetId="6">'[9]Base de Cálculo'!$C$112</definedName>
    <definedName name="KErG" localSheetId="7">'[9]Base de Cálculo'!$C$112</definedName>
    <definedName name="KErG" localSheetId="8">'[9]Base de Cálculo'!$C$112</definedName>
    <definedName name="KErG" localSheetId="11">'[9]Base de Cálculo'!$C$112</definedName>
    <definedName name="KErG" localSheetId="12">'[9]Base de Cálculo'!$C$112</definedName>
    <definedName name="KErG" localSheetId="13">'[7]Base de Cálculo'!$C$112</definedName>
    <definedName name="KErG" localSheetId="14">'[7]Base de Cálculo'!$C$112</definedName>
    <definedName name="KErG" localSheetId="15">'[7]Base de Cálculo'!$C$112</definedName>
    <definedName name="KErG" localSheetId="17">'[9]Base de Cálculo'!$C$112</definedName>
    <definedName name="KErG" localSheetId="18">'[9]Base de Cálculo'!$C$112</definedName>
    <definedName name="KErG" localSheetId="19">'[9]Base de Cálculo'!$C$112</definedName>
    <definedName name="KErR1" localSheetId="9">'[9]Base de Cálculo'!$C$103</definedName>
    <definedName name="KErR1" localSheetId="10">'[9]Base de Cálculo'!$C$103</definedName>
    <definedName name="KErR1" localSheetId="4">'[9]Base de Cálculo'!$C$103</definedName>
    <definedName name="KErR1" localSheetId="5">'[9]Base de Cálculo'!$C$103</definedName>
    <definedName name="KErR1" localSheetId="6">'[9]Base de Cálculo'!$C$103</definedName>
    <definedName name="KErR1" localSheetId="7">'[9]Base de Cálculo'!$C$103</definedName>
    <definedName name="KErR1" localSheetId="8">'[9]Base de Cálculo'!$C$103</definedName>
    <definedName name="KErR1" localSheetId="11">'[9]Base de Cálculo'!$C$103</definedName>
    <definedName name="KErR1" localSheetId="12">'[9]Base de Cálculo'!$C$103</definedName>
    <definedName name="KErR1" localSheetId="13">'[7]Base de Cálculo'!$C$103</definedName>
    <definedName name="KErR1" localSheetId="14">'[7]Base de Cálculo'!$C$103</definedName>
    <definedName name="KErR1" localSheetId="15">'[7]Base de Cálculo'!$C$103</definedName>
    <definedName name="KErR1" localSheetId="17">'[9]Base de Cálculo'!$C$103</definedName>
    <definedName name="KErR1" localSheetId="18">'[9]Base de Cálculo'!$C$103</definedName>
    <definedName name="KErR1" localSheetId="19">'[9]Base de Cálculo'!$C$103</definedName>
    <definedName name="KErR2" localSheetId="9">'[9]Base de Cálculo'!$C$106</definedName>
    <definedName name="KErR2" localSheetId="10">'[9]Base de Cálculo'!$C$106</definedName>
    <definedName name="KErR2" localSheetId="4">'[9]Base de Cálculo'!$C$106</definedName>
    <definedName name="KErR2" localSheetId="5">'[9]Base de Cálculo'!$C$106</definedName>
    <definedName name="KErR2" localSheetId="6">'[9]Base de Cálculo'!$C$106</definedName>
    <definedName name="KErR2" localSheetId="7">'[9]Base de Cálculo'!$C$106</definedName>
    <definedName name="KErR2" localSheetId="8">'[9]Base de Cálculo'!$C$106</definedName>
    <definedName name="KErR2" localSheetId="11">'[9]Base de Cálculo'!$C$106</definedName>
    <definedName name="KErR2" localSheetId="12">'[9]Base de Cálculo'!$C$106</definedName>
    <definedName name="KErR2" localSheetId="13">'[7]Base de Cálculo'!$C$106</definedName>
    <definedName name="KErR2" localSheetId="14">'[7]Base de Cálculo'!$C$106</definedName>
    <definedName name="KErR2" localSheetId="15">'[7]Base de Cálculo'!$C$106</definedName>
    <definedName name="KErR2" localSheetId="17">'[9]Base de Cálculo'!$C$106</definedName>
    <definedName name="KErR2" localSheetId="18">'[9]Base de Cálculo'!$C$106</definedName>
    <definedName name="KErR2" localSheetId="19">'[9]Base de Cálculo'!$C$106</definedName>
    <definedName name="KErR3" localSheetId="9">'[9]Base de Cálculo'!$C$109</definedName>
    <definedName name="KErR3" localSheetId="10">'[9]Base de Cálculo'!$C$109</definedName>
    <definedName name="KErR3" localSheetId="4">'[9]Base de Cálculo'!$C$109</definedName>
    <definedName name="KErR3" localSheetId="5">'[9]Base de Cálculo'!$C$109</definedName>
    <definedName name="KErR3" localSheetId="6">'[9]Base de Cálculo'!$C$109</definedName>
    <definedName name="KErR3" localSheetId="7">'[9]Base de Cálculo'!$C$109</definedName>
    <definedName name="KErR3" localSheetId="8">'[9]Base de Cálculo'!$C$109</definedName>
    <definedName name="KErR3" localSheetId="11">'[9]Base de Cálculo'!$C$109</definedName>
    <definedName name="KErR3" localSheetId="12">'[9]Base de Cálculo'!$C$109</definedName>
    <definedName name="KErR3" localSheetId="13">'[7]Base de Cálculo'!$C$109</definedName>
    <definedName name="KErR3" localSheetId="14">'[7]Base de Cálculo'!$C$109</definedName>
    <definedName name="KErR3" localSheetId="15">'[7]Base de Cálculo'!$C$109</definedName>
    <definedName name="KErR3" localSheetId="17">'[9]Base de Cálculo'!$C$109</definedName>
    <definedName name="KErR3" localSheetId="18">'[9]Base de Cálculo'!$C$109</definedName>
    <definedName name="KErR3" localSheetId="19">'[9]Base de Cálculo'!$C$109</definedName>
    <definedName name="KERRAA" localSheetId="9">'[9]Base de Cálculo'!$C$121</definedName>
    <definedName name="KERRAA" localSheetId="10">'[9]Base de Cálculo'!$C$121</definedName>
    <definedName name="KERRAA" localSheetId="4">'[9]Base de Cálculo'!$C$121</definedName>
    <definedName name="KERRAA" localSheetId="5">'[9]Base de Cálculo'!$C$121</definedName>
    <definedName name="KERRAA" localSheetId="6">'[9]Base de Cálculo'!$C$121</definedName>
    <definedName name="KERRAA" localSheetId="7">'[9]Base de Cálculo'!$C$121</definedName>
    <definedName name="KERRAA" localSheetId="8">'[9]Base de Cálculo'!$C$121</definedName>
    <definedName name="KERRAA" localSheetId="11">'[9]Base de Cálculo'!$C$121</definedName>
    <definedName name="KERRAA" localSheetId="12">'[9]Base de Cálculo'!$C$121</definedName>
    <definedName name="KERRAA" localSheetId="13">'[7]Base de Cálculo'!$C$121</definedName>
    <definedName name="KERRAA" localSheetId="14">'[7]Base de Cálculo'!$C$121</definedName>
    <definedName name="KERRAA" localSheetId="15">'[7]Base de Cálculo'!$C$121</definedName>
    <definedName name="KERRAA" localSheetId="17">'[9]Base de Cálculo'!$C$121</definedName>
    <definedName name="KERRAA" localSheetId="18">'[9]Base de Cálculo'!$C$121</definedName>
    <definedName name="KERRAA" localSheetId="19">'[9]Base de Cálculo'!$C$121</definedName>
    <definedName name="KERRAB" localSheetId="9">'[9]Base de Cálculo'!$C$122</definedName>
    <definedName name="KERRAB" localSheetId="10">'[9]Base de Cálculo'!$C$122</definedName>
    <definedName name="KERRAB" localSheetId="4">'[9]Base de Cálculo'!$C$122</definedName>
    <definedName name="KERRAB" localSheetId="5">'[9]Base de Cálculo'!$C$122</definedName>
    <definedName name="KERRAB" localSheetId="6">'[9]Base de Cálculo'!$C$122</definedName>
    <definedName name="KERRAB" localSheetId="7">'[9]Base de Cálculo'!$C$122</definedName>
    <definedName name="KERRAB" localSheetId="8">'[9]Base de Cálculo'!$C$122</definedName>
    <definedName name="KERRAB" localSheetId="11">'[9]Base de Cálculo'!$C$122</definedName>
    <definedName name="KERRAB" localSheetId="12">'[9]Base de Cálculo'!$C$122</definedName>
    <definedName name="KERRAB" localSheetId="13">'[7]Base de Cálculo'!$C$122</definedName>
    <definedName name="KERRAB" localSheetId="14">'[7]Base de Cálculo'!$C$122</definedName>
    <definedName name="KERRAB" localSheetId="15">'[7]Base de Cálculo'!$C$122</definedName>
    <definedName name="KERRAB" localSheetId="17">'[9]Base de Cálculo'!$C$122</definedName>
    <definedName name="KERRAB" localSheetId="18">'[9]Base de Cálculo'!$C$122</definedName>
    <definedName name="KERRAB" localSheetId="19">'[9]Base de Cálculo'!$C$122</definedName>
    <definedName name="KEvAP" localSheetId="9">'[9]Base de Cálculo'!$C$116</definedName>
    <definedName name="KEvAP" localSheetId="10">'[9]Base de Cálculo'!$C$116</definedName>
    <definedName name="KEvAP" localSheetId="4">'[9]Base de Cálculo'!$C$116</definedName>
    <definedName name="KEvAP" localSheetId="5">'[9]Base de Cálculo'!$C$116</definedName>
    <definedName name="KEvAP" localSheetId="6">'[9]Base de Cálculo'!$C$116</definedName>
    <definedName name="KEvAP" localSheetId="7">'[9]Base de Cálculo'!$C$116</definedName>
    <definedName name="KEvAP" localSheetId="8">'[9]Base de Cálculo'!$C$116</definedName>
    <definedName name="KEvAP" localSheetId="11">'[9]Base de Cálculo'!$C$116</definedName>
    <definedName name="KEvAP" localSheetId="12">'[9]Base de Cálculo'!$C$116</definedName>
    <definedName name="KEvAP" localSheetId="13">'[7]Base de Cálculo'!$C$116</definedName>
    <definedName name="KEvAP" localSheetId="14">'[7]Base de Cálculo'!$C$116</definedName>
    <definedName name="KEvAP" localSheetId="15">'[7]Base de Cálculo'!$C$116</definedName>
    <definedName name="KEvAP" localSheetId="17">'[9]Base de Cálculo'!$C$116</definedName>
    <definedName name="KEvAP" localSheetId="18">'[9]Base de Cálculo'!$C$116</definedName>
    <definedName name="KEvAP" localSheetId="19">'[9]Base de Cálculo'!$C$116</definedName>
    <definedName name="KEvES" localSheetId="9">'[9]Base de Cálculo'!$C$119</definedName>
    <definedName name="KEvES" localSheetId="10">'[9]Base de Cálculo'!$C$119</definedName>
    <definedName name="KEvES" localSheetId="4">'[9]Base de Cálculo'!$C$119</definedName>
    <definedName name="KEvES" localSheetId="5">'[9]Base de Cálculo'!$C$119</definedName>
    <definedName name="KEvES" localSheetId="6">'[9]Base de Cálculo'!$C$119</definedName>
    <definedName name="KEvES" localSheetId="7">'[9]Base de Cálculo'!$C$119</definedName>
    <definedName name="KEvES" localSheetId="8">'[9]Base de Cálculo'!$C$119</definedName>
    <definedName name="KEvES" localSheetId="11">'[9]Base de Cálculo'!$C$119</definedName>
    <definedName name="KEvES" localSheetId="12">'[9]Base de Cálculo'!$C$119</definedName>
    <definedName name="KEvES" localSheetId="13">'[7]Base de Cálculo'!$C$119</definedName>
    <definedName name="KEvES" localSheetId="14">'[7]Base de Cálculo'!$C$119</definedName>
    <definedName name="KEvES" localSheetId="15">'[7]Base de Cálculo'!$C$119</definedName>
    <definedName name="KEvES" localSheetId="17">'[9]Base de Cálculo'!$C$119</definedName>
    <definedName name="KEvES" localSheetId="18">'[9]Base de Cálculo'!$C$119</definedName>
    <definedName name="KEvES" localSheetId="19">'[9]Base de Cálculo'!$C$119</definedName>
    <definedName name="KEvG" localSheetId="9">'[9]Base de Cálculo'!$C$113</definedName>
    <definedName name="KEvG" localSheetId="10">'[9]Base de Cálculo'!$C$113</definedName>
    <definedName name="KEvG" localSheetId="4">'[9]Base de Cálculo'!$C$113</definedName>
    <definedName name="KEvG" localSheetId="5">'[9]Base de Cálculo'!$C$113</definedName>
    <definedName name="KEvG" localSheetId="6">'[9]Base de Cálculo'!$C$113</definedName>
    <definedName name="KEvG" localSheetId="7">'[9]Base de Cálculo'!$C$113</definedName>
    <definedName name="KEvG" localSheetId="8">'[9]Base de Cálculo'!$C$113</definedName>
    <definedName name="KEvG" localSheetId="11">'[9]Base de Cálculo'!$C$113</definedName>
    <definedName name="KEvG" localSheetId="12">'[9]Base de Cálculo'!$C$113</definedName>
    <definedName name="KEvG" localSheetId="13">'[7]Base de Cálculo'!$C$113</definedName>
    <definedName name="KEvG" localSheetId="14">'[7]Base de Cálculo'!$C$113</definedName>
    <definedName name="KEvG" localSheetId="15">'[7]Base de Cálculo'!$C$113</definedName>
    <definedName name="KEvG" localSheetId="17">'[9]Base de Cálculo'!$C$113</definedName>
    <definedName name="KEvG" localSheetId="18">'[9]Base de Cálculo'!$C$113</definedName>
    <definedName name="KEvG" localSheetId="19">'[9]Base de Cálculo'!$C$113</definedName>
    <definedName name="KEvR1" localSheetId="9">'[9]Base de Cálculo'!$C$104</definedName>
    <definedName name="KEvR1" localSheetId="10">'[9]Base de Cálculo'!$C$104</definedName>
    <definedName name="KEvR1" localSheetId="4">'[9]Base de Cálculo'!$C$104</definedName>
    <definedName name="KEvR1" localSheetId="5">'[9]Base de Cálculo'!$C$104</definedName>
    <definedName name="KEvR1" localSheetId="6">'[9]Base de Cálculo'!$C$104</definedName>
    <definedName name="KEvR1" localSheetId="7">'[9]Base de Cálculo'!$C$104</definedName>
    <definedName name="KEvR1" localSheetId="8">'[9]Base de Cálculo'!$C$104</definedName>
    <definedName name="KEvR1" localSheetId="11">'[9]Base de Cálculo'!$C$104</definedName>
    <definedName name="KEvR1" localSheetId="12">'[9]Base de Cálculo'!$C$104</definedName>
    <definedName name="KEvR1" localSheetId="13">'[7]Base de Cálculo'!$C$104</definedName>
    <definedName name="KEvR1" localSheetId="14">'[7]Base de Cálculo'!$C$104</definedName>
    <definedName name="KEvR1" localSheetId="15">'[7]Base de Cálculo'!$C$104</definedName>
    <definedName name="KEvR1" localSheetId="17">'[9]Base de Cálculo'!$C$104</definedName>
    <definedName name="KEvR1" localSheetId="18">'[9]Base de Cálculo'!$C$104</definedName>
    <definedName name="KEvR1" localSheetId="19">'[9]Base de Cálculo'!$C$104</definedName>
    <definedName name="KEvR2" localSheetId="9">'[9]Base de Cálculo'!$C$107</definedName>
    <definedName name="KEvR2" localSheetId="10">'[9]Base de Cálculo'!$C$107</definedName>
    <definedName name="KEvR2" localSheetId="4">'[9]Base de Cálculo'!$C$107</definedName>
    <definedName name="KEvR2" localSheetId="5">'[9]Base de Cálculo'!$C$107</definedName>
    <definedName name="KEvR2" localSheetId="6">'[9]Base de Cálculo'!$C$107</definedName>
    <definedName name="KEvR2" localSheetId="7">'[9]Base de Cálculo'!$C$107</definedName>
    <definedName name="KEvR2" localSheetId="8">'[9]Base de Cálculo'!$C$107</definedName>
    <definedName name="KEvR2" localSheetId="11">'[9]Base de Cálculo'!$C$107</definedName>
    <definedName name="KEvR2" localSheetId="12">'[9]Base de Cálculo'!$C$107</definedName>
    <definedName name="KEvR2" localSheetId="13">'[7]Base de Cálculo'!$C$107</definedName>
    <definedName name="KEvR2" localSheetId="14">'[7]Base de Cálculo'!$C$107</definedName>
    <definedName name="KEvR2" localSheetId="15">'[7]Base de Cálculo'!$C$107</definedName>
    <definedName name="KEvR2" localSheetId="17">'[9]Base de Cálculo'!$C$107</definedName>
    <definedName name="KEvR2" localSheetId="18">'[9]Base de Cálculo'!$C$107</definedName>
    <definedName name="KEvR2" localSheetId="19">'[9]Base de Cálculo'!$C$107</definedName>
    <definedName name="KEvR3" localSheetId="9">'[9]Base de Cálculo'!$C$110</definedName>
    <definedName name="KEvR3" localSheetId="10">'[9]Base de Cálculo'!$C$110</definedName>
    <definedName name="KEvR3" localSheetId="4">'[9]Base de Cálculo'!$C$110</definedName>
    <definedName name="KEvR3" localSheetId="5">'[9]Base de Cálculo'!$C$110</definedName>
    <definedName name="KEvR3" localSheetId="6">'[9]Base de Cálculo'!$C$110</definedName>
    <definedName name="KEvR3" localSheetId="7">'[9]Base de Cálculo'!$C$110</definedName>
    <definedName name="KEvR3" localSheetId="8">'[9]Base de Cálculo'!$C$110</definedName>
    <definedName name="KEvR3" localSheetId="11">'[9]Base de Cálculo'!$C$110</definedName>
    <definedName name="KEvR3" localSheetId="12">'[9]Base de Cálculo'!$C$110</definedName>
    <definedName name="KEvR3" localSheetId="13">'[7]Base de Cálculo'!$C$110</definedName>
    <definedName name="KEvR3" localSheetId="14">'[7]Base de Cálculo'!$C$110</definedName>
    <definedName name="KEvR3" localSheetId="15">'[7]Base de Cálculo'!$C$110</definedName>
    <definedName name="KEvR3" localSheetId="17">'[9]Base de Cálculo'!$C$110</definedName>
    <definedName name="KEvR3" localSheetId="18">'[9]Base de Cálculo'!$C$110</definedName>
    <definedName name="KEvR3" localSheetId="19">'[9]Base de Cálculo'!$C$110</definedName>
    <definedName name="KEVRAB" localSheetId="9">'[9]Base de Cálculo'!$C$123</definedName>
    <definedName name="KEVRAB" localSheetId="10">'[9]Base de Cálculo'!$C$123</definedName>
    <definedName name="KEVRAB" localSheetId="4">'[9]Base de Cálculo'!$C$123</definedName>
    <definedName name="KEVRAB" localSheetId="5">'[9]Base de Cálculo'!$C$123</definedName>
    <definedName name="KEVRAB" localSheetId="6">'[9]Base de Cálculo'!$C$123</definedName>
    <definedName name="KEVRAB" localSheetId="7">'[9]Base de Cálculo'!$C$123</definedName>
    <definedName name="KEVRAB" localSheetId="8">'[9]Base de Cálculo'!$C$123</definedName>
    <definedName name="KEVRAB" localSheetId="11">'[9]Base de Cálculo'!$C$123</definedName>
    <definedName name="KEVRAB" localSheetId="12">'[9]Base de Cálculo'!$C$123</definedName>
    <definedName name="KEVRAB" localSheetId="13">'[7]Base de Cálculo'!$C$123</definedName>
    <definedName name="KEVRAB" localSheetId="14">'[7]Base de Cálculo'!$C$123</definedName>
    <definedName name="KEVRAB" localSheetId="15">'[7]Base de Cálculo'!$C$123</definedName>
    <definedName name="KEVRAB" localSheetId="17">'[9]Base de Cálculo'!$C$123</definedName>
    <definedName name="KEVRAB" localSheetId="18">'[9]Base de Cálculo'!$C$123</definedName>
    <definedName name="KEVRAB" localSheetId="19">'[9]Base de Cálculo'!$C$123</definedName>
    <definedName name="KFVTRA">'[11]DATOS CALCULO TARIFA'!$H$275</definedName>
    <definedName name="KFVTRAMT">'[11]DATOS CALCULO TARIFA'!$I$275</definedName>
    <definedName name="KP2AT" localSheetId="9">'[9]Base de Cálculo'!#REF!</definedName>
    <definedName name="KP2AT" localSheetId="10">'[9]Base de Cálculo'!#REF!</definedName>
    <definedName name="KP2AT" localSheetId="4">'[9]Base de Cálculo'!#REF!</definedName>
    <definedName name="KP2AT" localSheetId="5">'[9]Base de Cálculo'!#REF!</definedName>
    <definedName name="KP2AT" localSheetId="6">'[9]Base de Cálculo'!#REF!</definedName>
    <definedName name="KP2AT" localSheetId="7">'[9]Base de Cálculo'!#REF!</definedName>
    <definedName name="KP2AT" localSheetId="8">'[9]Base de Cálculo'!#REF!</definedName>
    <definedName name="KP2AT" localSheetId="11">'[9]Base de Cálculo'!#REF!</definedName>
    <definedName name="KP2AT" localSheetId="12">'[9]Base de Cálculo'!#REF!</definedName>
    <definedName name="KP2AT" localSheetId="13">'[7]Base de Cálculo'!#REF!</definedName>
    <definedName name="KP2AT" localSheetId="14">'[7]Base de Cálculo'!#REF!</definedName>
    <definedName name="KP2AT" localSheetId="15">'[7]Base de Cálculo'!#REF!</definedName>
    <definedName name="KP2AT" localSheetId="17">'[9]Base de Cálculo'!#REF!</definedName>
    <definedName name="KP2AT" localSheetId="18">'[9]Base de Cálculo'!#REF!</definedName>
    <definedName name="KP2AT" localSheetId="19">'[9]Base de Cálculo'!#REF!</definedName>
    <definedName name="KP2ATMT" localSheetId="9">'[9]Base de Cálculo'!#REF!</definedName>
    <definedName name="KP2ATMT" localSheetId="10">'[9]Base de Cálculo'!#REF!</definedName>
    <definedName name="KP2ATMT" localSheetId="4">'[9]Base de Cálculo'!#REF!</definedName>
    <definedName name="KP2ATMT" localSheetId="5">'[9]Base de Cálculo'!#REF!</definedName>
    <definedName name="KP2ATMT" localSheetId="6">'[9]Base de Cálculo'!#REF!</definedName>
    <definedName name="KP2ATMT" localSheetId="7">'[9]Base de Cálculo'!#REF!</definedName>
    <definedName name="KP2ATMT" localSheetId="8">'[9]Base de Cálculo'!#REF!</definedName>
    <definedName name="KP2ATMT" localSheetId="11">'[9]Base de Cálculo'!#REF!</definedName>
    <definedName name="KP2ATMT" localSheetId="12">'[9]Base de Cálculo'!#REF!</definedName>
    <definedName name="KP2ATMT" localSheetId="13">'[7]Base de Cálculo'!#REF!</definedName>
    <definedName name="KP2ATMT" localSheetId="14">'[7]Base de Cálculo'!#REF!</definedName>
    <definedName name="KP2ATMT" localSheetId="15">'[7]Base de Cálculo'!#REF!</definedName>
    <definedName name="KP2ATMT" localSheetId="17">'[9]Base de Cálculo'!#REF!</definedName>
    <definedName name="KP2ATMT" localSheetId="18">'[9]Base de Cálculo'!#REF!</definedName>
    <definedName name="KP2ATMT" localSheetId="19">'[9]Base de Cálculo'!#REF!</definedName>
    <definedName name="KP2BT" localSheetId="9">'[9]Base de Cálculo'!#REF!</definedName>
    <definedName name="KP2BT" localSheetId="10">'[9]Base de Cálculo'!#REF!</definedName>
    <definedName name="KP2BT" localSheetId="4">'[9]Base de Cálculo'!#REF!</definedName>
    <definedName name="KP2BT" localSheetId="5">'[9]Base de Cálculo'!#REF!</definedName>
    <definedName name="KP2BT" localSheetId="6">'[9]Base de Cálculo'!#REF!</definedName>
    <definedName name="KP2BT" localSheetId="7">'[9]Base de Cálculo'!#REF!</definedName>
    <definedName name="KP2BT" localSheetId="8">'[9]Base de Cálculo'!#REF!</definedName>
    <definedName name="KP2BT" localSheetId="11">'[9]Base de Cálculo'!#REF!</definedName>
    <definedName name="KP2BT" localSheetId="12">'[9]Base de Cálculo'!#REF!</definedName>
    <definedName name="KP2BT" localSheetId="13">'[7]Base de Cálculo'!#REF!</definedName>
    <definedName name="KP2BT" localSheetId="14">'[7]Base de Cálculo'!#REF!</definedName>
    <definedName name="KP2BT" localSheetId="15">'[7]Base de Cálculo'!#REF!</definedName>
    <definedName name="KP2BT" localSheetId="17">'[9]Base de Cálculo'!#REF!</definedName>
    <definedName name="KP2BT" localSheetId="18">'[9]Base de Cálculo'!#REF!</definedName>
    <definedName name="KP2BT" localSheetId="19">'[9]Base de Cálculo'!#REF!</definedName>
    <definedName name="KP2ES" localSheetId="9">'[9]Base de Cálculo'!#REF!</definedName>
    <definedName name="KP2ES" localSheetId="10">'[9]Base de Cálculo'!#REF!</definedName>
    <definedName name="KP2ES" localSheetId="4">'[9]Base de Cálculo'!#REF!</definedName>
    <definedName name="KP2ES" localSheetId="5">'[9]Base de Cálculo'!#REF!</definedName>
    <definedName name="KP2ES" localSheetId="6">'[9]Base de Cálculo'!#REF!</definedName>
    <definedName name="KP2ES" localSheetId="7">'[9]Base de Cálculo'!#REF!</definedName>
    <definedName name="KP2ES" localSheetId="8">'[9]Base de Cálculo'!#REF!</definedName>
    <definedName name="KP2ES" localSheetId="11">'[9]Base de Cálculo'!#REF!</definedName>
    <definedName name="KP2ES" localSheetId="12">'[9]Base de Cálculo'!#REF!</definedName>
    <definedName name="KP2ES" localSheetId="13">'[7]Base de Cálculo'!#REF!</definedName>
    <definedName name="KP2ES" localSheetId="14">'[7]Base de Cálculo'!#REF!</definedName>
    <definedName name="KP2ES" localSheetId="15">'[7]Base de Cálculo'!#REF!</definedName>
    <definedName name="KP2ES" localSheetId="17">'[9]Base de Cálculo'!#REF!</definedName>
    <definedName name="KP2ES" localSheetId="18">'[9]Base de Cálculo'!#REF!</definedName>
    <definedName name="KP2ES" localSheetId="19">'[9]Base de Cálculo'!#REF!</definedName>
    <definedName name="KP2MT" localSheetId="9">'[9]Base de Cálculo'!#REF!</definedName>
    <definedName name="KP2MT" localSheetId="10">'[9]Base de Cálculo'!#REF!</definedName>
    <definedName name="KP2MT" localSheetId="4">'[9]Base de Cálculo'!#REF!</definedName>
    <definedName name="KP2MT" localSheetId="5">'[9]Base de Cálculo'!#REF!</definedName>
    <definedName name="KP2MT" localSheetId="6">'[9]Base de Cálculo'!#REF!</definedName>
    <definedName name="KP2MT" localSheetId="7">'[9]Base de Cálculo'!#REF!</definedName>
    <definedName name="KP2MT" localSheetId="8">'[9]Base de Cálculo'!#REF!</definedName>
    <definedName name="KP2MT" localSheetId="11">'[9]Base de Cálculo'!#REF!</definedName>
    <definedName name="KP2MT" localSheetId="12">'[9]Base de Cálculo'!#REF!</definedName>
    <definedName name="KP2MT" localSheetId="13">'[7]Base de Cálculo'!#REF!</definedName>
    <definedName name="KP2MT" localSheetId="14">'[7]Base de Cálculo'!#REF!</definedName>
    <definedName name="KP2MT" localSheetId="15">'[7]Base de Cálculo'!#REF!</definedName>
    <definedName name="KP2MT" localSheetId="17">'[9]Base de Cálculo'!#REF!</definedName>
    <definedName name="KP2MT" localSheetId="18">'[9]Base de Cálculo'!#REF!</definedName>
    <definedName name="KP2MT" localSheetId="19">'[9]Base de Cálculo'!#REF!</definedName>
    <definedName name="KP2MTBT" localSheetId="9">'[9]Base de Cálculo'!#REF!</definedName>
    <definedName name="KP2MTBT" localSheetId="10">'[9]Base de Cálculo'!#REF!</definedName>
    <definedName name="KP2MTBT" localSheetId="4">'[9]Base de Cálculo'!#REF!</definedName>
    <definedName name="KP2MTBT" localSheetId="5">'[9]Base de Cálculo'!#REF!</definedName>
    <definedName name="KP2MTBT" localSheetId="6">'[9]Base de Cálculo'!#REF!</definedName>
    <definedName name="KP2MTBT" localSheetId="7">'[9]Base de Cálculo'!#REF!</definedName>
    <definedName name="KP2MTBT" localSheetId="8">'[9]Base de Cálculo'!#REF!</definedName>
    <definedName name="KP2MTBT" localSheetId="11">'[9]Base de Cálculo'!#REF!</definedName>
    <definedName name="KP2MTBT" localSheetId="12">'[9]Base de Cálculo'!#REF!</definedName>
    <definedName name="KP2MTBT" localSheetId="13">'[7]Base de Cálculo'!#REF!</definedName>
    <definedName name="KP2MTBT" localSheetId="14">'[7]Base de Cálculo'!#REF!</definedName>
    <definedName name="KP2MTBT" localSheetId="15">'[7]Base de Cálculo'!#REF!</definedName>
    <definedName name="KP2MTBT" localSheetId="17">'[9]Base de Cálculo'!#REF!</definedName>
    <definedName name="KP2MTBT" localSheetId="18">'[9]Base de Cálculo'!#REF!</definedName>
    <definedName name="KP2MTBT" localSheetId="19">'[9]Base de Cálculo'!#REF!</definedName>
    <definedName name="KPAP" localSheetId="9">'[9]Base de Cálculo'!#REF!</definedName>
    <definedName name="KPAP" localSheetId="10">'[9]Base de Cálculo'!#REF!</definedName>
    <definedName name="KPAP" localSheetId="4">'[9]Base de Cálculo'!#REF!</definedName>
    <definedName name="KPAP" localSheetId="5">'[9]Base de Cálculo'!#REF!</definedName>
    <definedName name="KPAP" localSheetId="6">'[9]Base de Cálculo'!#REF!</definedName>
    <definedName name="KPAP" localSheetId="7">'[9]Base de Cálculo'!#REF!</definedName>
    <definedName name="KPAP" localSheetId="8">'[9]Base de Cálculo'!#REF!</definedName>
    <definedName name="KPAP" localSheetId="11">'[9]Base de Cálculo'!#REF!</definedName>
    <definedName name="KPAP" localSheetId="12">'[9]Base de Cálculo'!#REF!</definedName>
    <definedName name="KPAP" localSheetId="13">'[7]Base de Cálculo'!#REF!</definedName>
    <definedName name="KPAP" localSheetId="14">'[7]Base de Cálculo'!#REF!</definedName>
    <definedName name="KPAP" localSheetId="15">'[7]Base de Cálculo'!#REF!</definedName>
    <definedName name="KPAP" localSheetId="17">'[9]Base de Cálculo'!#REF!</definedName>
    <definedName name="KPAP" localSheetId="18">'[9]Base de Cálculo'!#REF!</definedName>
    <definedName name="KPAP" localSheetId="19">'[9]Base de Cálculo'!#REF!</definedName>
    <definedName name="KPAPP" localSheetId="9">'[9]Base de Cálculo'!#REF!</definedName>
    <definedName name="KPAPP" localSheetId="10">'[9]Base de Cálculo'!#REF!</definedName>
    <definedName name="KPAPP" localSheetId="4">'[9]Base de Cálculo'!#REF!</definedName>
    <definedName name="KPAPP" localSheetId="5">'[9]Base de Cálculo'!#REF!</definedName>
    <definedName name="KPAPP" localSheetId="6">'[9]Base de Cálculo'!#REF!</definedName>
    <definedName name="KPAPP" localSheetId="7">'[9]Base de Cálculo'!#REF!</definedName>
    <definedName name="KPAPP" localSheetId="8">'[9]Base de Cálculo'!#REF!</definedName>
    <definedName name="KPAPP" localSheetId="11">'[9]Base de Cálculo'!#REF!</definedName>
    <definedName name="KPAPP" localSheetId="12">'[9]Base de Cálculo'!#REF!</definedName>
    <definedName name="KPAPP" localSheetId="13">'[7]Base de Cálculo'!#REF!</definedName>
    <definedName name="KPAPP" localSheetId="14">'[7]Base de Cálculo'!#REF!</definedName>
    <definedName name="KPAPP" localSheetId="15">'[7]Base de Cálculo'!#REF!</definedName>
    <definedName name="KPAPP" localSheetId="17">'[9]Base de Cálculo'!#REF!</definedName>
    <definedName name="KPAPP" localSheetId="18">'[9]Base de Cálculo'!#REF!</definedName>
    <definedName name="KPAPP" localSheetId="19">'[9]Base de Cálculo'!#REF!</definedName>
    <definedName name="KPG" localSheetId="9">'[9]Base de Cálculo'!$C$20</definedName>
    <definedName name="KPG" localSheetId="10">'[9]Base de Cálculo'!$C$20</definedName>
    <definedName name="KPG" localSheetId="4">'[9]Base de Cálculo'!$C$20</definedName>
    <definedName name="KPG" localSheetId="5">'[9]Base de Cálculo'!$C$20</definedName>
    <definedName name="KPG" localSheetId="6">'[9]Base de Cálculo'!$C$20</definedName>
    <definedName name="KPG" localSheetId="7">'[9]Base de Cálculo'!$C$20</definedName>
    <definedName name="KPG" localSheetId="8">'[9]Base de Cálculo'!$C$20</definedName>
    <definedName name="KPG" localSheetId="11">'[9]Base de Cálculo'!$C$20</definedName>
    <definedName name="KPG" localSheetId="12">'[9]Base de Cálculo'!$C$20</definedName>
    <definedName name="KPG" localSheetId="13">'[7]Base de Cálculo'!$C$20</definedName>
    <definedName name="KPG" localSheetId="14">'[7]Base de Cálculo'!$C$20</definedName>
    <definedName name="KPG" localSheetId="15">'[7]Base de Cálculo'!$C$20</definedName>
    <definedName name="KPG" localSheetId="17">'[9]Base de Cálculo'!$C$20</definedName>
    <definedName name="KPG" localSheetId="18">'[9]Base de Cálculo'!$C$20</definedName>
    <definedName name="KPG" localSheetId="19">'[9]Base de Cálculo'!$C$20</definedName>
    <definedName name="KPGP" localSheetId="9">'[9]Base de Cálculo'!$C$19</definedName>
    <definedName name="KPGP" localSheetId="10">'[9]Base de Cálculo'!$C$19</definedName>
    <definedName name="KPGP" localSheetId="4">'[9]Base de Cálculo'!$C$19</definedName>
    <definedName name="KPGP" localSheetId="5">'[9]Base de Cálculo'!$C$19</definedName>
    <definedName name="KPGP" localSheetId="6">'[9]Base de Cálculo'!$C$19</definedName>
    <definedName name="KPGP" localSheetId="7">'[9]Base de Cálculo'!$C$19</definedName>
    <definedName name="KPGP" localSheetId="8">'[9]Base de Cálculo'!$C$19</definedName>
    <definedName name="KPGP" localSheetId="11">'[9]Base de Cálculo'!$C$19</definedName>
    <definedName name="KPGP" localSheetId="12">'[9]Base de Cálculo'!$C$19</definedName>
    <definedName name="KPGP" localSheetId="13">'[7]Base de Cálculo'!$C$19</definedName>
    <definedName name="KPGP" localSheetId="14">'[7]Base de Cálculo'!$C$19</definedName>
    <definedName name="KPGP" localSheetId="15">'[7]Base de Cálculo'!$C$19</definedName>
    <definedName name="KPGP" localSheetId="17">'[9]Base de Cálculo'!$C$19</definedName>
    <definedName name="KPGP" localSheetId="18">'[9]Base de Cálculo'!$C$19</definedName>
    <definedName name="KPGP" localSheetId="19">'[9]Base de Cálculo'!$C$19</definedName>
    <definedName name="KPR1C" localSheetId="9">'[9]Base de Cálculo'!#REF!</definedName>
    <definedName name="KPR1C" localSheetId="10">'[9]Base de Cálculo'!#REF!</definedName>
    <definedName name="KPR1C" localSheetId="4">'[9]Base de Cálculo'!#REF!</definedName>
    <definedName name="KPR1C" localSheetId="5">'[9]Base de Cálculo'!#REF!</definedName>
    <definedName name="KPR1C" localSheetId="6">'[9]Base de Cálculo'!#REF!</definedName>
    <definedName name="KPR1C" localSheetId="7">'[9]Base de Cálculo'!#REF!</definedName>
    <definedName name="KPR1C" localSheetId="8">'[9]Base de Cálculo'!#REF!</definedName>
    <definedName name="KPR1C" localSheetId="11">'[9]Base de Cálculo'!#REF!</definedName>
    <definedName name="KPR1C" localSheetId="12">'[9]Base de Cálculo'!#REF!</definedName>
    <definedName name="KPR1C" localSheetId="13">'[7]Base de Cálculo'!#REF!</definedName>
    <definedName name="KPR1C" localSheetId="14">'[7]Base de Cálculo'!#REF!</definedName>
    <definedName name="KPR1C" localSheetId="15">'[7]Base de Cálculo'!#REF!</definedName>
    <definedName name="KPR1C" localSheetId="17">'[9]Base de Cálculo'!#REF!</definedName>
    <definedName name="KPR1C" localSheetId="18">'[9]Base de Cálculo'!#REF!</definedName>
    <definedName name="KPR1C" localSheetId="19">'[9]Base de Cálculo'!#REF!</definedName>
    <definedName name="KPR1GC" localSheetId="9">'[9]Base de Cálculo'!#REF!</definedName>
    <definedName name="KPR1GC" localSheetId="10">'[9]Base de Cálculo'!#REF!</definedName>
    <definedName name="KPR1GC" localSheetId="4">'[9]Base de Cálculo'!#REF!</definedName>
    <definedName name="KPR1GC" localSheetId="5">'[9]Base de Cálculo'!#REF!</definedName>
    <definedName name="KPR1GC" localSheetId="6">'[9]Base de Cálculo'!#REF!</definedName>
    <definedName name="KPR1GC" localSheetId="7">'[9]Base de Cálculo'!#REF!</definedName>
    <definedName name="KPR1GC" localSheetId="8">'[9]Base de Cálculo'!#REF!</definedName>
    <definedName name="KPR1GC" localSheetId="11">'[9]Base de Cálculo'!#REF!</definedName>
    <definedName name="KPR1GC" localSheetId="12">'[9]Base de Cálculo'!#REF!</definedName>
    <definedName name="KPR1GC" localSheetId="13">'[7]Base de Cálculo'!#REF!</definedName>
    <definedName name="KPR1GC" localSheetId="14">'[7]Base de Cálculo'!#REF!</definedName>
    <definedName name="KPR1GC" localSheetId="15">'[7]Base de Cálculo'!#REF!</definedName>
    <definedName name="KPR1GC" localSheetId="17">'[9]Base de Cálculo'!#REF!</definedName>
    <definedName name="KPR1GC" localSheetId="18">'[9]Base de Cálculo'!#REF!</definedName>
    <definedName name="KPR1GC" localSheetId="19">'[9]Base de Cálculo'!#REF!</definedName>
    <definedName name="KPR1P" localSheetId="9">'[9]Base de Cálculo'!$C$4</definedName>
    <definedName name="KPR1P" localSheetId="10">'[9]Base de Cálculo'!$C$4</definedName>
    <definedName name="KPR1P" localSheetId="4">'[9]Base de Cálculo'!$C$4</definedName>
    <definedName name="KPR1P" localSheetId="5">'[9]Base de Cálculo'!$C$4</definedName>
    <definedName name="KPR1P" localSheetId="6">'[9]Base de Cálculo'!$C$4</definedName>
    <definedName name="KPR1P" localSheetId="7">'[9]Base de Cálculo'!$C$4</definedName>
    <definedName name="KPR1P" localSheetId="8">'[9]Base de Cálculo'!$C$4</definedName>
    <definedName name="KPR1P" localSheetId="11">'[9]Base de Cálculo'!$C$4</definedName>
    <definedName name="KPR1P" localSheetId="12">'[9]Base de Cálculo'!$C$4</definedName>
    <definedName name="KPR1P" localSheetId="13">'[7]Base de Cálculo'!$C$4</definedName>
    <definedName name="KPR1P" localSheetId="14">'[7]Base de Cálculo'!$C$4</definedName>
    <definedName name="KPR1P" localSheetId="15">'[7]Base de Cálculo'!$C$4</definedName>
    <definedName name="KPR1P" localSheetId="17">'[9]Base de Cálculo'!$C$4</definedName>
    <definedName name="KPR1P" localSheetId="18">'[9]Base de Cálculo'!$C$4</definedName>
    <definedName name="KPR1P" localSheetId="19">'[9]Base de Cálculo'!$C$4</definedName>
    <definedName name="KPR2P" localSheetId="9">'[9]Base de Cálculo'!$C$9</definedName>
    <definedName name="KPR2P" localSheetId="10">'[9]Base de Cálculo'!$C$9</definedName>
    <definedName name="KPR2P" localSheetId="4">'[9]Base de Cálculo'!$C$9</definedName>
    <definedName name="KPR2P" localSheetId="5">'[9]Base de Cálculo'!$C$9</definedName>
    <definedName name="KPR2P" localSheetId="6">'[9]Base de Cálculo'!$C$9</definedName>
    <definedName name="KPR2P" localSheetId="7">'[9]Base de Cálculo'!$C$9</definedName>
    <definedName name="KPR2P" localSheetId="8">'[9]Base de Cálculo'!$C$9</definedName>
    <definedName name="KPR2P" localSheetId="11">'[9]Base de Cálculo'!$C$9</definedName>
    <definedName name="KPR2P" localSheetId="12">'[9]Base de Cálculo'!$C$9</definedName>
    <definedName name="KPR2P" localSheetId="13">'[7]Base de Cálculo'!$C$9</definedName>
    <definedName name="KPR2P" localSheetId="14">'[7]Base de Cálculo'!$C$9</definedName>
    <definedName name="KPR2P" localSheetId="15">'[7]Base de Cálculo'!$C$9</definedName>
    <definedName name="KPR2P" localSheetId="17">'[9]Base de Cálculo'!$C$9</definedName>
    <definedName name="KPR2P" localSheetId="18">'[9]Base de Cálculo'!$C$9</definedName>
    <definedName name="KPR2P" localSheetId="19">'[9]Base de Cálculo'!$C$9</definedName>
    <definedName name="KPR3P" localSheetId="9">'[9]Base de Cálculo'!$C$14</definedName>
    <definedName name="KPR3P" localSheetId="10">'[9]Base de Cálculo'!$C$14</definedName>
    <definedName name="KPR3P" localSheetId="4">'[9]Base de Cálculo'!$C$14</definedName>
    <definedName name="KPR3P" localSheetId="5">'[9]Base de Cálculo'!$C$14</definedName>
    <definedName name="KPR3P" localSheetId="6">'[9]Base de Cálculo'!$C$14</definedName>
    <definedName name="KPR3P" localSheetId="7">'[9]Base de Cálculo'!$C$14</definedName>
    <definedName name="KPR3P" localSheetId="8">'[9]Base de Cálculo'!$C$14</definedName>
    <definedName name="KPR3P" localSheetId="11">'[9]Base de Cálculo'!$C$14</definedName>
    <definedName name="KPR3P" localSheetId="12">'[9]Base de Cálculo'!$C$14</definedName>
    <definedName name="KPR3P" localSheetId="13">'[7]Base de Cálculo'!$C$14</definedName>
    <definedName name="KPR3P" localSheetId="14">'[7]Base de Cálculo'!$C$14</definedName>
    <definedName name="KPR3P" localSheetId="15">'[7]Base de Cálculo'!$C$14</definedName>
    <definedName name="KPR3P" localSheetId="17">'[9]Base de Cálculo'!$C$14</definedName>
    <definedName name="KPR3P" localSheetId="18">'[9]Base de Cálculo'!$C$14</definedName>
    <definedName name="KPR3P" localSheetId="19">'[9]Base de Cálculo'!$C$14</definedName>
    <definedName name="KPRABT" localSheetId="9">'[9]Base de Cálculo'!#REF!</definedName>
    <definedName name="KPRABT" localSheetId="10">'[9]Base de Cálculo'!#REF!</definedName>
    <definedName name="KPRABT" localSheetId="4">'[9]Base de Cálculo'!#REF!</definedName>
    <definedName name="KPRABT" localSheetId="5">'[9]Base de Cálculo'!#REF!</definedName>
    <definedName name="KPRABT" localSheetId="6">'[9]Base de Cálculo'!#REF!</definedName>
    <definedName name="KPRABT" localSheetId="7">'[9]Base de Cálculo'!#REF!</definedName>
    <definedName name="KPRABT" localSheetId="8">'[9]Base de Cálculo'!#REF!</definedName>
    <definedName name="KPRABT" localSheetId="11">'[9]Base de Cálculo'!#REF!</definedName>
    <definedName name="KPRABT" localSheetId="12">'[9]Base de Cálculo'!#REF!</definedName>
    <definedName name="KPRABT" localSheetId="13">'[7]Base de Cálculo'!#REF!</definedName>
    <definedName name="KPRABT" localSheetId="14">'[7]Base de Cálculo'!#REF!</definedName>
    <definedName name="KPRABT" localSheetId="15">'[7]Base de Cálculo'!#REF!</definedName>
    <definedName name="KPRABT" localSheetId="17">'[9]Base de Cálculo'!#REF!</definedName>
    <definedName name="KPRABT" localSheetId="18">'[9]Base de Cálculo'!#REF!</definedName>
    <definedName name="KPRABT" localSheetId="19">'[9]Base de Cálculo'!#REF!</definedName>
    <definedName name="KPRAMT" localSheetId="9">'[9]Base de Cálculo'!#REF!</definedName>
    <definedName name="KPRAMT" localSheetId="10">'[9]Base de Cálculo'!#REF!</definedName>
    <definedName name="KPRAMT" localSheetId="4">'[9]Base de Cálculo'!#REF!</definedName>
    <definedName name="KPRAMT" localSheetId="5">'[9]Base de Cálculo'!#REF!</definedName>
    <definedName name="KPRAMT" localSheetId="6">'[9]Base de Cálculo'!#REF!</definedName>
    <definedName name="KPRAMT" localSheetId="7">'[9]Base de Cálculo'!#REF!</definedName>
    <definedName name="KPRAMT" localSheetId="8">'[9]Base de Cálculo'!#REF!</definedName>
    <definedName name="KPRAMT" localSheetId="11">'[9]Base de Cálculo'!#REF!</definedName>
    <definedName name="KPRAMT" localSheetId="12">'[9]Base de Cálculo'!#REF!</definedName>
    <definedName name="KPRAMT" localSheetId="13">'[7]Base de Cálculo'!#REF!</definedName>
    <definedName name="KPRAMT" localSheetId="14">'[7]Base de Cálculo'!#REF!</definedName>
    <definedName name="KPRAMT" localSheetId="15">'[7]Base de Cálculo'!#REF!</definedName>
    <definedName name="KPRAMT" localSheetId="17">'[9]Base de Cálculo'!#REF!</definedName>
    <definedName name="KPRAMT" localSheetId="18">'[9]Base de Cálculo'!#REF!</definedName>
    <definedName name="KPRAMT" localSheetId="19">'[9]Base de Cálculo'!#REF!</definedName>
    <definedName name="KRV2BTES" localSheetId="9">'[9]Base de Cálculo'!#REF!</definedName>
    <definedName name="KRV2BTES" localSheetId="10">'[9]Base de Cálculo'!#REF!</definedName>
    <definedName name="KRV2BTES" localSheetId="4">'[9]Base de Cálculo'!#REF!</definedName>
    <definedName name="KRV2BTES" localSheetId="5">'[9]Base de Cálculo'!#REF!</definedName>
    <definedName name="KRV2BTES" localSheetId="6">'[9]Base de Cálculo'!#REF!</definedName>
    <definedName name="KRV2BTES" localSheetId="7">'[9]Base de Cálculo'!#REF!</definedName>
    <definedName name="KRV2BTES" localSheetId="8">'[9]Base de Cálculo'!#REF!</definedName>
    <definedName name="KRV2BTES" localSheetId="11">'[9]Base de Cálculo'!#REF!</definedName>
    <definedName name="KRV2BTES" localSheetId="12">'[9]Base de Cálculo'!#REF!</definedName>
    <definedName name="KRV2BTES" localSheetId="13">'[7]Base de Cálculo'!#REF!</definedName>
    <definedName name="KRV2BTES" localSheetId="14">'[7]Base de Cálculo'!#REF!</definedName>
    <definedName name="KRV2BTES" localSheetId="15">'[7]Base de Cálculo'!#REF!</definedName>
    <definedName name="KRV2BTES" localSheetId="17">'[9]Base de Cálculo'!#REF!</definedName>
    <definedName name="KRV2BTES" localSheetId="18">'[9]Base de Cálculo'!#REF!</definedName>
    <definedName name="KRV2BTES" localSheetId="19">'[9]Base de Cálculo'!#REF!</definedName>
    <definedName name="KRV2BTop" localSheetId="9">'[9]Base de Cálculo'!#REF!</definedName>
    <definedName name="KRV2BTop" localSheetId="10">'[9]Base de Cálculo'!#REF!</definedName>
    <definedName name="KRV2BTop" localSheetId="4">'[9]Base de Cálculo'!#REF!</definedName>
    <definedName name="KRV2BTop" localSheetId="5">'[9]Base de Cálculo'!#REF!</definedName>
    <definedName name="KRV2BTop" localSheetId="6">'[9]Base de Cálculo'!#REF!</definedName>
    <definedName name="KRV2BTop" localSheetId="7">'[9]Base de Cálculo'!#REF!</definedName>
    <definedName name="KRV2BTop" localSheetId="8">'[9]Base de Cálculo'!#REF!</definedName>
    <definedName name="KRV2BTop" localSheetId="11">'[9]Base de Cálculo'!#REF!</definedName>
    <definedName name="KRV2BTop" localSheetId="12">'[9]Base de Cálculo'!#REF!</definedName>
    <definedName name="KRV2BTop" localSheetId="13">'[7]Base de Cálculo'!#REF!</definedName>
    <definedName name="KRV2BTop" localSheetId="14">'[7]Base de Cálculo'!#REF!</definedName>
    <definedName name="KRV2BTop" localSheetId="15">'[7]Base de Cálculo'!#REF!</definedName>
    <definedName name="KRV2BTop" localSheetId="17">'[9]Base de Cálculo'!#REF!</definedName>
    <definedName name="KRV2BTop" localSheetId="18">'[9]Base de Cálculo'!#REF!</definedName>
    <definedName name="KRV2BTop" localSheetId="19">'[9]Base de Cálculo'!#REF!</definedName>
    <definedName name="KRV2ESC" localSheetId="9">'[9]Base de Cálculo'!$C$29</definedName>
    <definedName name="KRV2ESC" localSheetId="10">'[9]Base de Cálculo'!$C$29</definedName>
    <definedName name="KRV2ESC" localSheetId="4">'[9]Base de Cálculo'!$C$29</definedName>
    <definedName name="KRV2ESC" localSheetId="5">'[9]Base de Cálculo'!$C$29</definedName>
    <definedName name="KRV2ESC" localSheetId="6">'[9]Base de Cálculo'!$C$29</definedName>
    <definedName name="KRV2ESC" localSheetId="7">'[9]Base de Cálculo'!$C$29</definedName>
    <definedName name="KRV2ESC" localSheetId="8">'[9]Base de Cálculo'!$C$29</definedName>
    <definedName name="KRV2ESC" localSheetId="11">'[9]Base de Cálculo'!$C$29</definedName>
    <definedName name="KRV2ESC" localSheetId="12">'[9]Base de Cálculo'!$C$29</definedName>
    <definedName name="KRV2ESC" localSheetId="13">'[7]Base de Cálculo'!$C$29</definedName>
    <definedName name="KRV2ESC" localSheetId="14">'[7]Base de Cálculo'!$C$29</definedName>
    <definedName name="KRV2ESC" localSheetId="15">'[7]Base de Cálculo'!$C$29</definedName>
    <definedName name="KRV2ESC" localSheetId="17">'[9]Base de Cálculo'!$C$29</definedName>
    <definedName name="KRV2ESC" localSheetId="18">'[9]Base de Cálculo'!$C$29</definedName>
    <definedName name="KRV2ESC" localSheetId="19">'[9]Base de Cálculo'!$C$29</definedName>
    <definedName name="KRV2ESP" localSheetId="9">'[9]Base de Cálculo'!$C$28</definedName>
    <definedName name="KRV2ESP" localSheetId="10">'[9]Base de Cálculo'!$C$28</definedName>
    <definedName name="KRV2ESP" localSheetId="4">'[9]Base de Cálculo'!$C$28</definedName>
    <definedName name="KRV2ESP" localSheetId="5">'[9]Base de Cálculo'!$C$28</definedName>
    <definedName name="KRV2ESP" localSheetId="6">'[9]Base de Cálculo'!$C$28</definedName>
    <definedName name="KRV2ESP" localSheetId="7">'[9]Base de Cálculo'!$C$28</definedName>
    <definedName name="KRV2ESP" localSheetId="8">'[9]Base de Cálculo'!$C$28</definedName>
    <definedName name="KRV2ESP" localSheetId="11">'[9]Base de Cálculo'!$C$28</definedName>
    <definedName name="KRV2ESP" localSheetId="12">'[9]Base de Cálculo'!$C$28</definedName>
    <definedName name="KRV2ESP" localSheetId="13">'[7]Base de Cálculo'!$C$28</definedName>
    <definedName name="KRV2ESP" localSheetId="14">'[7]Base de Cálculo'!$C$28</definedName>
    <definedName name="KRV2ESP" localSheetId="15">'[7]Base de Cálculo'!$C$28</definedName>
    <definedName name="KRV2ESP" localSheetId="17">'[9]Base de Cálculo'!$C$28</definedName>
    <definedName name="KRV2ESP" localSheetId="18">'[9]Base de Cálculo'!$C$28</definedName>
    <definedName name="KRV2ESP" localSheetId="19">'[9]Base de Cálculo'!$C$28</definedName>
    <definedName name="KRVAP" localSheetId="9">'[9]Base de Cálculo'!$C$24</definedName>
    <definedName name="KRVAP" localSheetId="10">'[9]Base de Cálculo'!$C$24</definedName>
    <definedName name="KRVAP" localSheetId="4">'[9]Base de Cálculo'!$C$24</definedName>
    <definedName name="KRVAP" localSheetId="5">'[9]Base de Cálculo'!$C$24</definedName>
    <definedName name="KRVAP" localSheetId="6">'[9]Base de Cálculo'!$C$24</definedName>
    <definedName name="KRVAP" localSheetId="7">'[9]Base de Cálculo'!$C$24</definedName>
    <definedName name="KRVAP" localSheetId="8">'[9]Base de Cálculo'!$C$24</definedName>
    <definedName name="KRVAP" localSheetId="11">'[9]Base de Cálculo'!$C$24</definedName>
    <definedName name="KRVAP" localSheetId="12">'[9]Base de Cálculo'!$C$24</definedName>
    <definedName name="KRVAP" localSheetId="13">'[7]Base de Cálculo'!$C$24</definedName>
    <definedName name="KRVAP" localSheetId="14">'[7]Base de Cálculo'!$C$24</definedName>
    <definedName name="KRVAP" localSheetId="15">'[7]Base de Cálculo'!$C$24</definedName>
    <definedName name="KRVAP" localSheetId="17">'[9]Base de Cálculo'!$C$24</definedName>
    <definedName name="KRVAP" localSheetId="18">'[9]Base de Cálculo'!$C$24</definedName>
    <definedName name="KRVAP" localSheetId="19">'[9]Base de Cálculo'!$C$24</definedName>
    <definedName name="KRVAPC" localSheetId="9">'[9]Base de Cálculo'!#REF!</definedName>
    <definedName name="KRVAPC" localSheetId="10">'[9]Base de Cálculo'!#REF!</definedName>
    <definedName name="KRVAPC" localSheetId="4">'[9]Base de Cálculo'!#REF!</definedName>
    <definedName name="KRVAPC" localSheetId="5">'[9]Base de Cálculo'!#REF!</definedName>
    <definedName name="KRVAPC" localSheetId="6">'[9]Base de Cálculo'!#REF!</definedName>
    <definedName name="KRVAPC" localSheetId="7">'[9]Base de Cálculo'!#REF!</definedName>
    <definedName name="KRVAPC" localSheetId="8">'[9]Base de Cálculo'!#REF!</definedName>
    <definedName name="KRVAPC" localSheetId="11">'[9]Base de Cálculo'!#REF!</definedName>
    <definedName name="KRVAPC" localSheetId="12">'[9]Base de Cálculo'!#REF!</definedName>
    <definedName name="KRVAPC" localSheetId="13">'[7]Base de Cálculo'!#REF!</definedName>
    <definedName name="KRVAPC" localSheetId="14">'[7]Base de Cálculo'!#REF!</definedName>
    <definedName name="KRVAPC" localSheetId="15">'[7]Base de Cálculo'!#REF!</definedName>
    <definedName name="KRVAPC" localSheetId="17">'[9]Base de Cálculo'!#REF!</definedName>
    <definedName name="KRVAPC" localSheetId="18">'[9]Base de Cálculo'!#REF!</definedName>
    <definedName name="KRVAPC" localSheetId="19">'[9]Base de Cálculo'!#REF!</definedName>
    <definedName name="KRVAPP" localSheetId="9">'[9]Base de Cálculo'!#REF!</definedName>
    <definedName name="KRVAPP" localSheetId="10">'[9]Base de Cálculo'!#REF!</definedName>
    <definedName name="KRVAPP" localSheetId="4">'[9]Base de Cálculo'!#REF!</definedName>
    <definedName name="KRVAPP" localSheetId="5">'[9]Base de Cálculo'!#REF!</definedName>
    <definedName name="KRVAPP" localSheetId="6">'[9]Base de Cálculo'!#REF!</definedName>
    <definedName name="KRVAPP" localSheetId="7">'[9]Base de Cálculo'!#REF!</definedName>
    <definedName name="KRVAPP" localSheetId="8">'[9]Base de Cálculo'!#REF!</definedName>
    <definedName name="KRVAPP" localSheetId="11">'[9]Base de Cálculo'!#REF!</definedName>
    <definedName name="KRVAPP" localSheetId="12">'[9]Base de Cálculo'!#REF!</definedName>
    <definedName name="KRVAPP" localSheetId="13">'[7]Base de Cálculo'!#REF!</definedName>
    <definedName name="KRVAPP" localSheetId="14">'[7]Base de Cálculo'!#REF!</definedName>
    <definedName name="KRVAPP" localSheetId="15">'[7]Base de Cálculo'!#REF!</definedName>
    <definedName name="KRVAPP" localSheetId="17">'[9]Base de Cálculo'!#REF!</definedName>
    <definedName name="KRVAPP" localSheetId="18">'[9]Base de Cálculo'!#REF!</definedName>
    <definedName name="KRVAPP" localSheetId="19">'[9]Base de Cálculo'!#REF!</definedName>
    <definedName name="KRVCRABT" localSheetId="9">'[9]Base de Cálculo'!$C$32</definedName>
    <definedName name="KRVCRABT" localSheetId="10">'[9]Base de Cálculo'!$C$32</definedName>
    <definedName name="KRVCRABT" localSheetId="4">'[9]Base de Cálculo'!$C$32</definedName>
    <definedName name="KRVCRABT" localSheetId="5">'[9]Base de Cálculo'!$C$32</definedName>
    <definedName name="KRVCRABT" localSheetId="6">'[9]Base de Cálculo'!$C$32</definedName>
    <definedName name="KRVCRABT" localSheetId="7">'[9]Base de Cálculo'!$C$32</definedName>
    <definedName name="KRVCRABT" localSheetId="8">'[9]Base de Cálculo'!$C$32</definedName>
    <definedName name="KRVCRABT" localSheetId="11">'[9]Base de Cálculo'!$C$32</definedName>
    <definedName name="KRVCRABT" localSheetId="12">'[9]Base de Cálculo'!$C$32</definedName>
    <definedName name="KRVCRABT" localSheetId="13">'[7]Base de Cálculo'!$C$32</definedName>
    <definedName name="KRVCRABT" localSheetId="14">'[7]Base de Cálculo'!$C$32</definedName>
    <definedName name="KRVCRABT" localSheetId="15">'[7]Base de Cálculo'!$C$32</definedName>
    <definedName name="KRVCRABT" localSheetId="17">'[9]Base de Cálculo'!$C$32</definedName>
    <definedName name="KRVCRABT" localSheetId="18">'[9]Base de Cálculo'!$C$32</definedName>
    <definedName name="KRVCRABT" localSheetId="19">'[9]Base de Cálculo'!$C$32</definedName>
    <definedName name="KRVCRAMT" localSheetId="9">'[9]Base de Cálculo'!$C$35</definedName>
    <definedName name="KRVCRAMT" localSheetId="10">'[9]Base de Cálculo'!$C$35</definedName>
    <definedName name="KRVCRAMT" localSheetId="4">'[9]Base de Cálculo'!$C$35</definedName>
    <definedName name="KRVCRAMT" localSheetId="5">'[9]Base de Cálculo'!$C$35</definedName>
    <definedName name="KRVCRAMT" localSheetId="6">'[9]Base de Cálculo'!$C$35</definedName>
    <definedName name="KRVCRAMT" localSheetId="7">'[9]Base de Cálculo'!$C$35</definedName>
    <definedName name="KRVCRAMT" localSheetId="8">'[9]Base de Cálculo'!$C$35</definedName>
    <definedName name="KRVCRAMT" localSheetId="11">'[9]Base de Cálculo'!$C$35</definedName>
    <definedName name="KRVCRAMT" localSheetId="12">'[9]Base de Cálculo'!$C$35</definedName>
    <definedName name="KRVCRAMT" localSheetId="13">'[7]Base de Cálculo'!$C$35</definedName>
    <definedName name="KRVCRAMT" localSheetId="14">'[7]Base de Cálculo'!$C$35</definedName>
    <definedName name="KRVCRAMT" localSheetId="15">'[7]Base de Cálculo'!$C$35</definedName>
    <definedName name="KRVCRAMT" localSheetId="17">'[9]Base de Cálculo'!$C$35</definedName>
    <definedName name="KRVCRAMT" localSheetId="18">'[9]Base de Cálculo'!$C$35</definedName>
    <definedName name="KRVCRAMT" localSheetId="19">'[9]Base de Cálculo'!$C$35</definedName>
    <definedName name="KRVG" localSheetId="9">'[9]Base de Cálculo'!#REF!</definedName>
    <definedName name="KRVG" localSheetId="10">'[9]Base de Cálculo'!#REF!</definedName>
    <definedName name="KRVG" localSheetId="4">'[9]Base de Cálculo'!#REF!</definedName>
    <definedName name="KRVG" localSheetId="5">'[9]Base de Cálculo'!#REF!</definedName>
    <definedName name="KRVG" localSheetId="6">'[9]Base de Cálculo'!#REF!</definedName>
    <definedName name="KRVG" localSheetId="7">'[9]Base de Cálculo'!#REF!</definedName>
    <definedName name="KRVG" localSheetId="8">'[9]Base de Cálculo'!#REF!</definedName>
    <definedName name="KRVG" localSheetId="11">'[9]Base de Cálculo'!#REF!</definedName>
    <definedName name="KRVG" localSheetId="12">'[9]Base de Cálculo'!#REF!</definedName>
    <definedName name="KRVG" localSheetId="13">'[7]Base de Cálculo'!#REF!</definedName>
    <definedName name="KRVG" localSheetId="14">'[7]Base de Cálculo'!#REF!</definedName>
    <definedName name="KRVG" localSheetId="15">'[7]Base de Cálculo'!#REF!</definedName>
    <definedName name="KRVG" localSheetId="17">'[9]Base de Cálculo'!#REF!</definedName>
    <definedName name="KRVG" localSheetId="18">'[9]Base de Cálculo'!#REF!</definedName>
    <definedName name="KRVG" localSheetId="19">'[9]Base de Cálculo'!#REF!</definedName>
    <definedName name="KRVGC" localSheetId="9">'[9]Base de Cálculo'!$C$22</definedName>
    <definedName name="KRVGC" localSheetId="10">'[9]Base de Cálculo'!$C$22</definedName>
    <definedName name="KRVGC" localSheetId="4">'[9]Base de Cálculo'!$C$22</definedName>
    <definedName name="KRVGC" localSheetId="5">'[9]Base de Cálculo'!$C$22</definedName>
    <definedName name="KRVGC" localSheetId="6">'[9]Base de Cálculo'!$C$22</definedName>
    <definedName name="KRVGC" localSheetId="7">'[9]Base de Cálculo'!$C$22</definedName>
    <definedName name="KRVGC" localSheetId="8">'[9]Base de Cálculo'!$C$22</definedName>
    <definedName name="KRVGC" localSheetId="11">'[9]Base de Cálculo'!$C$22</definedName>
    <definedName name="KRVGC" localSheetId="12">'[9]Base de Cálculo'!$C$22</definedName>
    <definedName name="KRVGC" localSheetId="13">'[7]Base de Cálculo'!$C$22</definedName>
    <definedName name="KRVGC" localSheetId="14">'[7]Base de Cálculo'!$C$22</definedName>
    <definedName name="KRVGC" localSheetId="15">'[7]Base de Cálculo'!$C$22</definedName>
    <definedName name="KRVGC" localSheetId="17">'[9]Base de Cálculo'!$C$22</definedName>
    <definedName name="KRVGC" localSheetId="18">'[9]Base de Cálculo'!$C$22</definedName>
    <definedName name="KRVGC" localSheetId="19">'[9]Base de Cálculo'!$C$22</definedName>
    <definedName name="KRVGP" localSheetId="9">'[9]Base de Cálculo'!$C$21</definedName>
    <definedName name="KRVGP" localSheetId="10">'[9]Base de Cálculo'!$C$21</definedName>
    <definedName name="KRVGP" localSheetId="4">'[9]Base de Cálculo'!$C$21</definedName>
    <definedName name="KRVGP" localSheetId="5">'[9]Base de Cálculo'!$C$21</definedName>
    <definedName name="KRVGP" localSheetId="6">'[9]Base de Cálculo'!$C$21</definedName>
    <definedName name="KRVGP" localSheetId="7">'[9]Base de Cálculo'!$C$21</definedName>
    <definedName name="KRVGP" localSheetId="8">'[9]Base de Cálculo'!$C$21</definedName>
    <definedName name="KRVGP" localSheetId="11">'[9]Base de Cálculo'!$C$21</definedName>
    <definedName name="KRVGP" localSheetId="12">'[9]Base de Cálculo'!$C$21</definedName>
    <definedName name="KRVGP" localSheetId="13">'[7]Base de Cálculo'!$C$21</definedName>
    <definedName name="KRVGP" localSheetId="14">'[7]Base de Cálculo'!$C$21</definedName>
    <definedName name="KRVGP" localSheetId="15">'[7]Base de Cálculo'!$C$21</definedName>
    <definedName name="KRVGP" localSheetId="17">'[9]Base de Cálculo'!$C$21</definedName>
    <definedName name="KRVGP" localSheetId="18">'[9]Base de Cálculo'!$C$21</definedName>
    <definedName name="KRVGP" localSheetId="19">'[9]Base de Cálculo'!$C$21</definedName>
    <definedName name="KRVPRABTa" localSheetId="9">'[9]Base de Cálculo'!$C$33</definedName>
    <definedName name="KRVPRABTa" localSheetId="10">'[9]Base de Cálculo'!$C$33</definedName>
    <definedName name="KRVPRABTa" localSheetId="4">'[9]Base de Cálculo'!$C$33</definedName>
    <definedName name="KRVPRABTa" localSheetId="5">'[9]Base de Cálculo'!$C$33</definedName>
    <definedName name="KRVPRABTa" localSheetId="6">'[9]Base de Cálculo'!$C$33</definedName>
    <definedName name="KRVPRABTa" localSheetId="7">'[9]Base de Cálculo'!$C$33</definedName>
    <definedName name="KRVPRABTa" localSheetId="8">'[9]Base de Cálculo'!$C$33</definedName>
    <definedName name="KRVPRABTa" localSheetId="11">'[9]Base de Cálculo'!$C$33</definedName>
    <definedName name="KRVPRABTa" localSheetId="12">'[9]Base de Cálculo'!$C$33</definedName>
    <definedName name="KRVPRABTa" localSheetId="13">'[7]Base de Cálculo'!$C$33</definedName>
    <definedName name="KRVPRABTa" localSheetId="14">'[7]Base de Cálculo'!$C$33</definedName>
    <definedName name="KRVPRABTa" localSheetId="15">'[7]Base de Cálculo'!$C$33</definedName>
    <definedName name="KRVPRABTa" localSheetId="17">'[9]Base de Cálculo'!$C$33</definedName>
    <definedName name="KRVPRABTa" localSheetId="18">'[9]Base de Cálculo'!$C$33</definedName>
    <definedName name="KRVPRABTa" localSheetId="19">'[9]Base de Cálculo'!$C$33</definedName>
    <definedName name="KRVPRABTb" localSheetId="9">'[9]Base de Cálculo'!$C$34</definedName>
    <definedName name="KRVPRABTb" localSheetId="10">'[9]Base de Cálculo'!$C$34</definedName>
    <definedName name="KRVPRABTb" localSheetId="4">'[9]Base de Cálculo'!$C$34</definedName>
    <definedName name="KRVPRABTb" localSheetId="5">'[9]Base de Cálculo'!$C$34</definedName>
    <definedName name="KRVPRABTb" localSheetId="6">'[9]Base de Cálculo'!$C$34</definedName>
    <definedName name="KRVPRABTb" localSheetId="7">'[9]Base de Cálculo'!$C$34</definedName>
    <definedName name="KRVPRABTb" localSheetId="8">'[9]Base de Cálculo'!$C$34</definedName>
    <definedName name="KRVPRABTb" localSheetId="11">'[9]Base de Cálculo'!$C$34</definedName>
    <definedName name="KRVPRABTb" localSheetId="12">'[9]Base de Cálculo'!$C$34</definedName>
    <definedName name="KRVPRABTb" localSheetId="13">'[7]Base de Cálculo'!$C$34</definedName>
    <definedName name="KRVPRABTb" localSheetId="14">'[7]Base de Cálculo'!$C$34</definedName>
    <definedName name="KRVPRABTb" localSheetId="15">'[7]Base de Cálculo'!$C$34</definedName>
    <definedName name="KRVPRABTb" localSheetId="17">'[9]Base de Cálculo'!$C$34</definedName>
    <definedName name="KRVPRABTb" localSheetId="18">'[9]Base de Cálculo'!$C$34</definedName>
    <definedName name="KRVPRABTb" localSheetId="19">'[9]Base de Cálculo'!$C$34</definedName>
    <definedName name="KRVPRAMTa" localSheetId="9">'[9]Base de Cálculo'!$C$36</definedName>
    <definedName name="KRVPRAMTa" localSheetId="10">'[9]Base de Cálculo'!$C$36</definedName>
    <definedName name="KRVPRAMTa" localSheetId="4">'[9]Base de Cálculo'!$C$36</definedName>
    <definedName name="KRVPRAMTa" localSheetId="5">'[9]Base de Cálculo'!$C$36</definedName>
    <definedName name="KRVPRAMTa" localSheetId="6">'[9]Base de Cálculo'!$C$36</definedName>
    <definedName name="KRVPRAMTa" localSheetId="7">'[9]Base de Cálculo'!$C$36</definedName>
    <definedName name="KRVPRAMTa" localSheetId="8">'[9]Base de Cálculo'!$C$36</definedName>
    <definedName name="KRVPRAMTa" localSheetId="11">'[9]Base de Cálculo'!$C$36</definedName>
    <definedName name="KRVPRAMTa" localSheetId="12">'[9]Base de Cálculo'!$C$36</definedName>
    <definedName name="KRVPRAMTa" localSheetId="13">'[7]Base de Cálculo'!$C$36</definedName>
    <definedName name="KRVPRAMTa" localSheetId="14">'[7]Base de Cálculo'!$C$36</definedName>
    <definedName name="KRVPRAMTa" localSheetId="15">'[7]Base de Cálculo'!$C$36</definedName>
    <definedName name="KRVPRAMTa" localSheetId="17">'[9]Base de Cálculo'!$C$36</definedName>
    <definedName name="KRVPRAMTa" localSheetId="18">'[9]Base de Cálculo'!$C$36</definedName>
    <definedName name="KRVPRAMTa" localSheetId="19">'[9]Base de Cálculo'!$C$36</definedName>
    <definedName name="KRVPRAMTb" localSheetId="9">'[9]Base de Cálculo'!$C$37</definedName>
    <definedName name="KRVPRAMTb" localSheetId="10">'[9]Base de Cálculo'!$C$37</definedName>
    <definedName name="KRVPRAMTb" localSheetId="4">'[9]Base de Cálculo'!$C$37</definedName>
    <definedName name="KRVPRAMTb" localSheetId="5">'[9]Base de Cálculo'!$C$37</definedName>
    <definedName name="KRVPRAMTb" localSheetId="6">'[9]Base de Cálculo'!$C$37</definedName>
    <definedName name="KRVPRAMTb" localSheetId="7">'[9]Base de Cálculo'!$C$37</definedName>
    <definedName name="KRVPRAMTb" localSheetId="8">'[9]Base de Cálculo'!$C$37</definedName>
    <definedName name="KRVPRAMTb" localSheetId="11">'[9]Base de Cálculo'!$C$37</definedName>
    <definedName name="KRVPRAMTb" localSheetId="12">'[9]Base de Cálculo'!$C$37</definedName>
    <definedName name="KRVPRAMTb" localSheetId="13">'[7]Base de Cálculo'!$C$37</definedName>
    <definedName name="KRVPRAMTb" localSheetId="14">'[7]Base de Cálculo'!$C$37</definedName>
    <definedName name="KRVPRAMTb" localSheetId="15">'[7]Base de Cálculo'!$C$37</definedName>
    <definedName name="KRVPRAMTb" localSheetId="17">'[9]Base de Cálculo'!$C$37</definedName>
    <definedName name="KRVPRAMTb" localSheetId="18">'[9]Base de Cálculo'!$C$37</definedName>
    <definedName name="KRVPRAMTb" localSheetId="19">'[9]Base de Cálculo'!$C$37</definedName>
    <definedName name="KRVR1" localSheetId="9">'[9]Base de Cálculo'!#REF!</definedName>
    <definedName name="KRVR1" localSheetId="10">'[9]Base de Cálculo'!#REF!</definedName>
    <definedName name="KRVR1" localSheetId="4">'[9]Base de Cálculo'!#REF!</definedName>
    <definedName name="KRVR1" localSheetId="5">'[9]Base de Cálculo'!#REF!</definedName>
    <definedName name="KRVR1" localSheetId="6">'[9]Base de Cálculo'!#REF!</definedName>
    <definedName name="KRVR1" localSheetId="7">'[9]Base de Cálculo'!#REF!</definedName>
    <definedName name="KRVR1" localSheetId="8">'[9]Base de Cálculo'!#REF!</definedName>
    <definedName name="KRVR1" localSheetId="11">'[9]Base de Cálculo'!#REF!</definedName>
    <definedName name="KRVR1" localSheetId="12">'[9]Base de Cálculo'!#REF!</definedName>
    <definedName name="KRVR1" localSheetId="13">'[7]Base de Cálculo'!#REF!</definedName>
    <definedName name="KRVR1" localSheetId="14">'[7]Base de Cálculo'!#REF!</definedName>
    <definedName name="KRVR1" localSheetId="15">'[7]Base de Cálculo'!#REF!</definedName>
    <definedName name="KRVR1" localSheetId="17">'[9]Base de Cálculo'!#REF!</definedName>
    <definedName name="KRVR1" localSheetId="18">'[9]Base de Cálculo'!#REF!</definedName>
    <definedName name="KRVR1" localSheetId="19">'[9]Base de Cálculo'!#REF!</definedName>
    <definedName name="KRVR1C" localSheetId="9">'[9]Base de Cálculo'!$C$7</definedName>
    <definedName name="KRVR1C" localSheetId="10">'[9]Base de Cálculo'!$C$7</definedName>
    <definedName name="KRVR1C" localSheetId="4">'[9]Base de Cálculo'!$C$7</definedName>
    <definedName name="KRVR1C" localSheetId="5">'[9]Base de Cálculo'!$C$7</definedName>
    <definedName name="KRVR1C" localSheetId="6">'[9]Base de Cálculo'!$C$7</definedName>
    <definedName name="KRVR1C" localSheetId="7">'[9]Base de Cálculo'!$C$7</definedName>
    <definedName name="KRVR1C" localSheetId="8">'[9]Base de Cálculo'!$C$7</definedName>
    <definedName name="KRVR1C" localSheetId="11">'[9]Base de Cálculo'!$C$7</definedName>
    <definedName name="KRVR1C" localSheetId="12">'[9]Base de Cálculo'!$C$7</definedName>
    <definedName name="KRVR1C" localSheetId="13">'[7]Base de Cálculo'!$C$7</definedName>
    <definedName name="KRVR1C" localSheetId="14">'[7]Base de Cálculo'!$C$7</definedName>
    <definedName name="KRVR1C" localSheetId="15">'[7]Base de Cálculo'!$C$7</definedName>
    <definedName name="KRVR1C" localSheetId="17">'[9]Base de Cálculo'!$C$7</definedName>
    <definedName name="KRVR1C" localSheetId="18">'[9]Base de Cálculo'!$C$7</definedName>
    <definedName name="KRVR1C" localSheetId="19">'[9]Base de Cálculo'!$C$7</definedName>
    <definedName name="KRVR1P" localSheetId="9">'[9]Base de Cálculo'!$C$6</definedName>
    <definedName name="KRVR1P" localSheetId="10">'[9]Base de Cálculo'!$C$6</definedName>
    <definedName name="KRVR1P" localSheetId="4">'[9]Base de Cálculo'!$C$6</definedName>
    <definedName name="KRVR1P" localSheetId="5">'[9]Base de Cálculo'!$C$6</definedName>
    <definedName name="KRVR1P" localSheetId="6">'[9]Base de Cálculo'!$C$6</definedName>
    <definedName name="KRVR1P" localSheetId="7">'[9]Base de Cálculo'!$C$6</definedName>
    <definedName name="KRVR1P" localSheetId="8">'[9]Base de Cálculo'!$C$6</definedName>
    <definedName name="KRVR1P" localSheetId="11">'[9]Base de Cálculo'!$C$6</definedName>
    <definedName name="KRVR1P" localSheetId="12">'[9]Base de Cálculo'!$C$6</definedName>
    <definedName name="KRVR1P" localSheetId="13">'[7]Base de Cálculo'!$C$6</definedName>
    <definedName name="KRVR1P" localSheetId="14">'[7]Base de Cálculo'!$C$6</definedName>
    <definedName name="KRVR1P" localSheetId="15">'[7]Base de Cálculo'!$C$6</definedName>
    <definedName name="KRVR1P" localSheetId="17">'[9]Base de Cálculo'!$C$6</definedName>
    <definedName name="KRVR1P" localSheetId="18">'[9]Base de Cálculo'!$C$6</definedName>
    <definedName name="KRVR1P" localSheetId="19">'[9]Base de Cálculo'!$C$6</definedName>
    <definedName name="KRVR2C" localSheetId="9">'[9]Base de Cálculo'!$C$12</definedName>
    <definedName name="KRVR2C" localSheetId="10">'[9]Base de Cálculo'!$C$12</definedName>
    <definedName name="KRVR2C" localSheetId="4">'[9]Base de Cálculo'!$C$12</definedName>
    <definedName name="KRVR2C" localSheetId="5">'[9]Base de Cálculo'!$C$12</definedName>
    <definedName name="KRVR2C" localSheetId="6">'[9]Base de Cálculo'!$C$12</definedName>
    <definedName name="KRVR2C" localSheetId="7">'[9]Base de Cálculo'!$C$12</definedName>
    <definedName name="KRVR2C" localSheetId="8">'[9]Base de Cálculo'!$C$12</definedName>
    <definedName name="KRVR2C" localSheetId="11">'[9]Base de Cálculo'!$C$12</definedName>
    <definedName name="KRVR2C" localSheetId="12">'[9]Base de Cálculo'!$C$12</definedName>
    <definedName name="KRVR2C" localSheetId="13">'[7]Base de Cálculo'!$C$12</definedName>
    <definedName name="KRVR2C" localSheetId="14">'[7]Base de Cálculo'!$C$12</definedName>
    <definedName name="KRVR2C" localSheetId="15">'[7]Base de Cálculo'!$C$12</definedName>
    <definedName name="KRVR2C" localSheetId="17">'[9]Base de Cálculo'!$C$12</definedName>
    <definedName name="KRVR2C" localSheetId="18">'[9]Base de Cálculo'!$C$12</definedName>
    <definedName name="KRVR2C" localSheetId="19">'[9]Base de Cálculo'!$C$12</definedName>
    <definedName name="KRVR2P" localSheetId="9">'[9]Base de Cálculo'!$C$11</definedName>
    <definedName name="KRVR2P" localSheetId="10">'[9]Base de Cálculo'!$C$11</definedName>
    <definedName name="KRVR2P" localSheetId="4">'[9]Base de Cálculo'!$C$11</definedName>
    <definedName name="KRVR2P" localSheetId="5">'[9]Base de Cálculo'!$C$11</definedName>
    <definedName name="KRVR2P" localSheetId="6">'[9]Base de Cálculo'!$C$11</definedName>
    <definedName name="KRVR2P" localSheetId="7">'[9]Base de Cálculo'!$C$11</definedName>
    <definedName name="KRVR2P" localSheetId="8">'[9]Base de Cálculo'!$C$11</definedName>
    <definedName name="KRVR2P" localSheetId="11">'[9]Base de Cálculo'!$C$11</definedName>
    <definedName name="KRVR2P" localSheetId="12">'[9]Base de Cálculo'!$C$11</definedName>
    <definedName name="KRVR2P" localSheetId="13">'[7]Base de Cálculo'!$C$11</definedName>
    <definedName name="KRVR2P" localSheetId="14">'[7]Base de Cálculo'!$C$11</definedName>
    <definedName name="KRVR2P" localSheetId="15">'[7]Base de Cálculo'!$C$11</definedName>
    <definedName name="KRVR2P" localSheetId="17">'[9]Base de Cálculo'!$C$11</definedName>
    <definedName name="KRVR2P" localSheetId="18">'[9]Base de Cálculo'!$C$11</definedName>
    <definedName name="KRVR2P" localSheetId="19">'[9]Base de Cálculo'!$C$11</definedName>
    <definedName name="KRVR3" localSheetId="9">'[9]Base de Cálculo'!#REF!</definedName>
    <definedName name="KRVR3" localSheetId="10">'[9]Base de Cálculo'!#REF!</definedName>
    <definedName name="KRVR3" localSheetId="4">'[9]Base de Cálculo'!#REF!</definedName>
    <definedName name="KRVR3" localSheetId="5">'[9]Base de Cálculo'!#REF!</definedName>
    <definedName name="KRVR3" localSheetId="6">'[9]Base de Cálculo'!#REF!</definedName>
    <definedName name="KRVR3" localSheetId="7">'[9]Base de Cálculo'!#REF!</definedName>
    <definedName name="KRVR3" localSheetId="8">'[9]Base de Cálculo'!#REF!</definedName>
    <definedName name="KRVR3" localSheetId="11">'[9]Base de Cálculo'!#REF!</definedName>
    <definedName name="KRVR3" localSheetId="12">'[9]Base de Cálculo'!#REF!</definedName>
    <definedName name="KRVR3" localSheetId="13">'[7]Base de Cálculo'!#REF!</definedName>
    <definedName name="KRVR3" localSheetId="14">'[7]Base de Cálculo'!#REF!</definedName>
    <definedName name="KRVR3" localSheetId="15">'[7]Base de Cálculo'!#REF!</definedName>
    <definedName name="KRVR3" localSheetId="17">'[9]Base de Cálculo'!#REF!</definedName>
    <definedName name="KRVR3" localSheetId="18">'[9]Base de Cálculo'!#REF!</definedName>
    <definedName name="KRVR3" localSheetId="19">'[9]Base de Cálculo'!#REF!</definedName>
    <definedName name="KRVR3C" localSheetId="9">'[9]Base de Cálculo'!$C$17</definedName>
    <definedName name="KRVR3C" localSheetId="10">'[9]Base de Cálculo'!$C$17</definedName>
    <definedName name="KRVR3C" localSheetId="4">'[9]Base de Cálculo'!$C$17</definedName>
    <definedName name="KRVR3C" localSheetId="5">'[9]Base de Cálculo'!$C$17</definedName>
    <definedName name="KRVR3C" localSheetId="6">'[9]Base de Cálculo'!$C$17</definedName>
    <definedName name="KRVR3C" localSheetId="7">'[9]Base de Cálculo'!$C$17</definedName>
    <definedName name="KRVR3C" localSheetId="8">'[9]Base de Cálculo'!$C$17</definedName>
    <definedName name="KRVR3C" localSheetId="11">'[9]Base de Cálculo'!$C$17</definedName>
    <definedName name="KRVR3C" localSheetId="12">'[9]Base de Cálculo'!$C$17</definedName>
    <definedName name="KRVR3C" localSheetId="13">'[7]Base de Cálculo'!$C$17</definedName>
    <definedName name="KRVR3C" localSheetId="14">'[7]Base de Cálculo'!$C$17</definedName>
    <definedName name="KRVR3C" localSheetId="15">'[7]Base de Cálculo'!$C$17</definedName>
    <definedName name="KRVR3C" localSheetId="17">'[9]Base de Cálculo'!$C$17</definedName>
    <definedName name="KRVR3C" localSheetId="18">'[9]Base de Cálculo'!$C$17</definedName>
    <definedName name="KRVR3C" localSheetId="19">'[9]Base de Cálculo'!$C$17</definedName>
    <definedName name="KRVR3P" localSheetId="9">'[9]Base de Cálculo'!$C$16</definedName>
    <definedName name="KRVR3P" localSheetId="10">'[9]Base de Cálculo'!$C$16</definedName>
    <definedName name="KRVR3P" localSheetId="4">'[9]Base de Cálculo'!$C$16</definedName>
    <definedName name="KRVR3P" localSheetId="5">'[9]Base de Cálculo'!$C$16</definedName>
    <definedName name="KRVR3P" localSheetId="6">'[9]Base de Cálculo'!$C$16</definedName>
    <definedName name="KRVR3P" localSheetId="7">'[9]Base de Cálculo'!$C$16</definedName>
    <definedName name="KRVR3P" localSheetId="8">'[9]Base de Cálculo'!$C$16</definedName>
    <definedName name="KRVR3P" localSheetId="11">'[9]Base de Cálculo'!$C$16</definedName>
    <definedName name="KRVR3P" localSheetId="12">'[9]Base de Cálculo'!$C$16</definedName>
    <definedName name="KRVR3P" localSheetId="13">'[7]Base de Cálculo'!$C$16</definedName>
    <definedName name="KRVR3P" localSheetId="14">'[7]Base de Cálculo'!$C$16</definedName>
    <definedName name="KRVR3P" localSheetId="15">'[7]Base de Cálculo'!$C$16</definedName>
    <definedName name="KRVR3P" localSheetId="17">'[9]Base de Cálculo'!$C$16</definedName>
    <definedName name="KRVR3P" localSheetId="18">'[9]Base de Cálculo'!$C$16</definedName>
    <definedName name="KRVR3P" localSheetId="19">'[9]Base de Cálculo'!$C$16</definedName>
    <definedName name="KUTES" localSheetId="9">'[9]Base de Cálculo'!$C$26</definedName>
    <definedName name="KUTES" localSheetId="10">'[9]Base de Cálculo'!$C$26</definedName>
    <definedName name="KUTES" localSheetId="4">'[9]Base de Cálculo'!$C$26</definedName>
    <definedName name="KUTES" localSheetId="5">'[9]Base de Cálculo'!$C$26</definedName>
    <definedName name="KUTES" localSheetId="6">'[9]Base de Cálculo'!$C$26</definedName>
    <definedName name="KUTES" localSheetId="7">'[9]Base de Cálculo'!$C$26</definedName>
    <definedName name="KUTES" localSheetId="8">'[9]Base de Cálculo'!$C$26</definedName>
    <definedName name="KUTES" localSheetId="11">'[9]Base de Cálculo'!$C$26</definedName>
    <definedName name="KUTES" localSheetId="12">'[9]Base de Cálculo'!$C$26</definedName>
    <definedName name="KUTES" localSheetId="13">'[7]Base de Cálculo'!$C$26</definedName>
    <definedName name="KUTES" localSheetId="14">'[7]Base de Cálculo'!$C$26</definedName>
    <definedName name="KUTES" localSheetId="15">'[7]Base de Cálculo'!$C$26</definedName>
    <definedName name="KUTES" localSheetId="17">'[9]Base de Cálculo'!$C$26</definedName>
    <definedName name="KUTES" localSheetId="18">'[9]Base de Cálculo'!$C$26</definedName>
    <definedName name="KUTES" localSheetId="19">'[9]Base de Cálculo'!$C$26</definedName>
    <definedName name="KUTESC" localSheetId="9">'[9]Base de Cálculo'!$C$27</definedName>
    <definedName name="KUTESC" localSheetId="10">'[9]Base de Cálculo'!$C$27</definedName>
    <definedName name="KUTESC" localSheetId="4">'[9]Base de Cálculo'!$C$27</definedName>
    <definedName name="KUTESC" localSheetId="5">'[9]Base de Cálculo'!$C$27</definedName>
    <definedName name="KUTESC" localSheetId="6">'[9]Base de Cálculo'!$C$27</definedName>
    <definedName name="KUTESC" localSheetId="7">'[9]Base de Cálculo'!$C$27</definedName>
    <definedName name="KUTESC" localSheetId="8">'[9]Base de Cálculo'!$C$27</definedName>
    <definedName name="KUTESC" localSheetId="11">'[9]Base de Cálculo'!$C$27</definedName>
    <definedName name="KUTESC" localSheetId="12">'[9]Base de Cálculo'!$C$27</definedName>
    <definedName name="KUTESC" localSheetId="13">'[7]Base de Cálculo'!$C$27</definedName>
    <definedName name="KUTESC" localSheetId="14">'[7]Base de Cálculo'!$C$27</definedName>
    <definedName name="KUTESC" localSheetId="15">'[7]Base de Cálculo'!$C$27</definedName>
    <definedName name="KUTESC" localSheetId="17">'[9]Base de Cálculo'!$C$27</definedName>
    <definedName name="KUTESC" localSheetId="18">'[9]Base de Cálculo'!$C$27</definedName>
    <definedName name="KUTESC" localSheetId="19">'[9]Base de Cálculo'!$C$27</definedName>
    <definedName name="KUTG" localSheetId="9">'[9]Base de Cálculo'!#REF!</definedName>
    <definedName name="KUTG" localSheetId="10">'[9]Base de Cálculo'!#REF!</definedName>
    <definedName name="KUTG" localSheetId="4">'[9]Base de Cálculo'!#REF!</definedName>
    <definedName name="KUTG" localSheetId="5">'[9]Base de Cálculo'!#REF!</definedName>
    <definedName name="KUTG" localSheetId="6">'[9]Base de Cálculo'!#REF!</definedName>
    <definedName name="KUTG" localSheetId="7">'[9]Base de Cálculo'!#REF!</definedName>
    <definedName name="KUTG" localSheetId="8">'[9]Base de Cálculo'!#REF!</definedName>
    <definedName name="KUTG" localSheetId="11">'[9]Base de Cálculo'!#REF!</definedName>
    <definedName name="KUTG" localSheetId="12">'[9]Base de Cálculo'!#REF!</definedName>
    <definedName name="KUTG" localSheetId="13">'[7]Base de Cálculo'!#REF!</definedName>
    <definedName name="KUTG" localSheetId="14">'[7]Base de Cálculo'!#REF!</definedName>
    <definedName name="KUTG" localSheetId="15">'[7]Base de Cálculo'!#REF!</definedName>
    <definedName name="KUTG" localSheetId="17">'[9]Base de Cálculo'!#REF!</definedName>
    <definedName name="KUTG" localSheetId="18">'[9]Base de Cálculo'!#REF!</definedName>
    <definedName name="KUTG" localSheetId="19">'[9]Base de Cálculo'!#REF!</definedName>
    <definedName name="KUTR1" localSheetId="9">'[9]Base de Cálculo'!#REF!</definedName>
    <definedName name="KUTR1" localSheetId="10">'[9]Base de Cálculo'!#REF!</definedName>
    <definedName name="KUTR1" localSheetId="4">'[9]Base de Cálculo'!#REF!</definedName>
    <definedName name="KUTR1" localSheetId="5">'[9]Base de Cálculo'!#REF!</definedName>
    <definedName name="KUTR1" localSheetId="6">'[9]Base de Cálculo'!#REF!</definedName>
    <definedName name="KUTR1" localSheetId="7">'[9]Base de Cálculo'!#REF!</definedName>
    <definedName name="KUTR1" localSheetId="8">'[9]Base de Cálculo'!#REF!</definedName>
    <definedName name="KUTR1" localSheetId="11">'[9]Base de Cálculo'!#REF!</definedName>
    <definedName name="KUTR1" localSheetId="12">'[9]Base de Cálculo'!#REF!</definedName>
    <definedName name="KUTR1" localSheetId="13">'[7]Base de Cálculo'!#REF!</definedName>
    <definedName name="KUTR1" localSheetId="14">'[7]Base de Cálculo'!#REF!</definedName>
    <definedName name="KUTR1" localSheetId="15">'[7]Base de Cálculo'!#REF!</definedName>
    <definedName name="KUTR1" localSheetId="17">'[9]Base de Cálculo'!#REF!</definedName>
    <definedName name="KUTR1" localSheetId="18">'[9]Base de Cálculo'!#REF!</definedName>
    <definedName name="KUTR1" localSheetId="19">'[9]Base de Cálculo'!#REF!</definedName>
    <definedName name="KUTR1C" localSheetId="9">'[9]Base de Cálculo'!#REF!</definedName>
    <definedName name="KUTR1C" localSheetId="10">'[9]Base de Cálculo'!#REF!</definedName>
    <definedName name="KUTR1C" localSheetId="4">'[9]Base de Cálculo'!#REF!</definedName>
    <definedName name="KUTR1C" localSheetId="5">'[9]Base de Cálculo'!#REF!</definedName>
    <definedName name="KUTR1C" localSheetId="6">'[9]Base de Cálculo'!#REF!</definedName>
    <definedName name="KUTR1C" localSheetId="7">'[9]Base de Cálculo'!#REF!</definedName>
    <definedName name="KUTR1C" localSheetId="8">'[9]Base de Cálculo'!#REF!</definedName>
    <definedName name="KUTR1C" localSheetId="11">'[9]Base de Cálculo'!#REF!</definedName>
    <definedName name="KUTR1C" localSheetId="12">'[9]Base de Cálculo'!#REF!</definedName>
    <definedName name="KUTR1C" localSheetId="13">'[7]Base de Cálculo'!#REF!</definedName>
    <definedName name="KUTR1C" localSheetId="14">'[7]Base de Cálculo'!#REF!</definedName>
    <definedName name="KUTR1C" localSheetId="15">'[7]Base de Cálculo'!#REF!</definedName>
    <definedName name="KUTR1C" localSheetId="17">'[9]Base de Cálculo'!#REF!</definedName>
    <definedName name="KUTR1C" localSheetId="18">'[9]Base de Cálculo'!#REF!</definedName>
    <definedName name="KUTR1C" localSheetId="19">'[9]Base de Cálculo'!#REF!</definedName>
    <definedName name="KUTR1P" localSheetId="9">'[9]Base de Cálculo'!#REF!</definedName>
    <definedName name="KUTR1P" localSheetId="10">'[9]Base de Cálculo'!#REF!</definedName>
    <definedName name="KUTR1P" localSheetId="4">'[9]Base de Cálculo'!#REF!</definedName>
    <definedName name="KUTR1P" localSheetId="5">'[9]Base de Cálculo'!#REF!</definedName>
    <definedName name="KUTR1P" localSheetId="6">'[9]Base de Cálculo'!#REF!</definedName>
    <definedName name="KUTR1P" localSheetId="7">'[9]Base de Cálculo'!#REF!</definedName>
    <definedName name="KUTR1P" localSheetId="8">'[9]Base de Cálculo'!#REF!</definedName>
    <definedName name="KUTR1P" localSheetId="11">'[9]Base de Cálculo'!#REF!</definedName>
    <definedName name="KUTR1P" localSheetId="12">'[9]Base de Cálculo'!#REF!</definedName>
    <definedName name="KUTR1P" localSheetId="13">'[7]Base de Cálculo'!#REF!</definedName>
    <definedName name="KUTR1P" localSheetId="14">'[7]Base de Cálculo'!#REF!</definedName>
    <definedName name="KUTR1P" localSheetId="15">'[7]Base de Cálculo'!#REF!</definedName>
    <definedName name="KUTR1P" localSheetId="17">'[9]Base de Cálculo'!#REF!</definedName>
    <definedName name="KUTR1P" localSheetId="18">'[9]Base de Cálculo'!#REF!</definedName>
    <definedName name="KUTR1P" localSheetId="19">'[9]Base de Cálculo'!#REF!</definedName>
    <definedName name="KUTR2" localSheetId="9">'[9]Base de Cálculo'!#REF!</definedName>
    <definedName name="KUTR2" localSheetId="10">'[9]Base de Cálculo'!#REF!</definedName>
    <definedName name="KUTR2" localSheetId="4">'[9]Base de Cálculo'!#REF!</definedName>
    <definedName name="KUTR2" localSheetId="5">'[9]Base de Cálculo'!#REF!</definedName>
    <definedName name="KUTR2" localSheetId="6">'[9]Base de Cálculo'!#REF!</definedName>
    <definedName name="KUTR2" localSheetId="7">'[9]Base de Cálculo'!#REF!</definedName>
    <definedName name="KUTR2" localSheetId="8">'[9]Base de Cálculo'!#REF!</definedName>
    <definedName name="KUTR2" localSheetId="11">'[9]Base de Cálculo'!#REF!</definedName>
    <definedName name="KUTR2" localSheetId="12">'[9]Base de Cálculo'!#REF!</definedName>
    <definedName name="KUTR2" localSheetId="13">'[7]Base de Cálculo'!#REF!</definedName>
    <definedName name="KUTR2" localSheetId="14">'[7]Base de Cálculo'!#REF!</definedName>
    <definedName name="KUTR2" localSheetId="15">'[7]Base de Cálculo'!#REF!</definedName>
    <definedName name="KUTR2" localSheetId="17">'[9]Base de Cálculo'!#REF!</definedName>
    <definedName name="KUTR2" localSheetId="18">'[9]Base de Cálculo'!#REF!</definedName>
    <definedName name="KUTR2" localSheetId="19">'[9]Base de Cálculo'!#REF!</definedName>
    <definedName name="KUTR3" localSheetId="9">'[9]Base de Cálculo'!#REF!</definedName>
    <definedName name="KUTR3" localSheetId="10">'[9]Base de Cálculo'!#REF!</definedName>
    <definedName name="KUTR3" localSheetId="4">'[9]Base de Cálculo'!#REF!</definedName>
    <definedName name="KUTR3" localSheetId="5">'[9]Base de Cálculo'!#REF!</definedName>
    <definedName name="KUTR3" localSheetId="6">'[9]Base de Cálculo'!#REF!</definedName>
    <definedName name="KUTR3" localSheetId="7">'[9]Base de Cálculo'!#REF!</definedName>
    <definedName name="KUTR3" localSheetId="8">'[9]Base de Cálculo'!#REF!</definedName>
    <definedName name="KUTR3" localSheetId="11">'[9]Base de Cálculo'!#REF!</definedName>
    <definedName name="KUTR3" localSheetId="12">'[9]Base de Cálculo'!#REF!</definedName>
    <definedName name="KUTR3" localSheetId="13">'[7]Base de Cálculo'!#REF!</definedName>
    <definedName name="KUTR3" localSheetId="14">'[7]Base de Cálculo'!#REF!</definedName>
    <definedName name="KUTR3" localSheetId="15">'[7]Base de Cálculo'!#REF!</definedName>
    <definedName name="KUTR3" localSheetId="17">'[9]Base de Cálculo'!#REF!</definedName>
    <definedName name="KUTR3" localSheetId="18">'[9]Base de Cálculo'!#REF!</definedName>
    <definedName name="KUTR3" localSheetId="19">'[9]Base de Cálculo'!#REF!</definedName>
    <definedName name="KUTRA" localSheetId="9">'[9]Base de Cálculo'!$C$31</definedName>
    <definedName name="KUTRA" localSheetId="10">'[9]Base de Cálculo'!$C$31</definedName>
    <definedName name="KUTRA" localSheetId="4">'[9]Base de Cálculo'!$C$31</definedName>
    <definedName name="KUTRA" localSheetId="5">'[9]Base de Cálculo'!$C$31</definedName>
    <definedName name="KUTRA" localSheetId="6">'[9]Base de Cálculo'!$C$31</definedName>
    <definedName name="KUTRA" localSheetId="7">'[9]Base de Cálculo'!$C$31</definedName>
    <definedName name="KUTRA" localSheetId="8">'[9]Base de Cálculo'!$C$31</definedName>
    <definedName name="KUTRA" localSheetId="11">'[9]Base de Cálculo'!$C$31</definedName>
    <definedName name="KUTRA" localSheetId="12">'[9]Base de Cálculo'!$C$31</definedName>
    <definedName name="KUTRA" localSheetId="13">'[7]Base de Cálculo'!$C$31</definedName>
    <definedName name="KUTRA" localSheetId="14">'[7]Base de Cálculo'!$C$31</definedName>
    <definedName name="KUTRA" localSheetId="15">'[7]Base de Cálculo'!$C$31</definedName>
    <definedName name="KUTRA" localSheetId="17">'[9]Base de Cálculo'!$C$31</definedName>
    <definedName name="KUTRA" localSheetId="18">'[9]Base de Cálculo'!$C$31</definedName>
    <definedName name="KUTRA" localSheetId="19">'[9]Base de Cálculo'!$C$31</definedName>
    <definedName name="lll">'[13]Base de Cálculo'!$C$71</definedName>
    <definedName name="PEpAP" localSheetId="9">#REF!</definedName>
    <definedName name="PEpAP" localSheetId="10">#REF!</definedName>
    <definedName name="PEpAP" localSheetId="4">#REF!</definedName>
    <definedName name="PEpAP" localSheetId="5">#REF!</definedName>
    <definedName name="PEpAP" localSheetId="6">#REF!</definedName>
    <definedName name="PEpAP" localSheetId="7">#REF!</definedName>
    <definedName name="PEpAP" localSheetId="8">#REF!</definedName>
    <definedName name="PEpAP" localSheetId="11">#REF!</definedName>
    <definedName name="PEpAP" localSheetId="12">#REF!</definedName>
    <definedName name="PEpAP" localSheetId="13">#REF!</definedName>
    <definedName name="PEpAP" localSheetId="14">#REF!</definedName>
    <definedName name="PEpAP" localSheetId="15">#REF!</definedName>
    <definedName name="PEpAP" localSheetId="17">#REF!</definedName>
    <definedName name="PEpAP" localSheetId="18">#REF!</definedName>
    <definedName name="PEpAP" localSheetId="19">#REF!</definedName>
    <definedName name="PEpM3" localSheetId="9">#REF!</definedName>
    <definedName name="PEpM3" localSheetId="10">#REF!</definedName>
    <definedName name="PEpM3" localSheetId="4">#REF!</definedName>
    <definedName name="PEpM3" localSheetId="5">#REF!</definedName>
    <definedName name="PEpM3" localSheetId="6">#REF!</definedName>
    <definedName name="PEpM3" localSheetId="7">#REF!</definedName>
    <definedName name="PEpM3" localSheetId="8">#REF!</definedName>
    <definedName name="PEpM3" localSheetId="11">#REF!</definedName>
    <definedName name="PEpM3" localSheetId="12">#REF!</definedName>
    <definedName name="PEpM3" localSheetId="13">#REF!</definedName>
    <definedName name="PEpM3" localSheetId="14">#REF!</definedName>
    <definedName name="PEpM3" localSheetId="15">#REF!</definedName>
    <definedName name="PEpM3" localSheetId="17">#REF!</definedName>
    <definedName name="PEpM3" localSheetId="18">#REF!</definedName>
    <definedName name="PEpM3" localSheetId="19">#REF!</definedName>
    <definedName name="PEpNR" localSheetId="9">#REF!</definedName>
    <definedName name="PEpNR" localSheetId="10">#REF!</definedName>
    <definedName name="PEpNR" localSheetId="4">#REF!</definedName>
    <definedName name="PEpNR" localSheetId="5">#REF!</definedName>
    <definedName name="PEpNR" localSheetId="6">#REF!</definedName>
    <definedName name="PEpNR" localSheetId="7">#REF!</definedName>
    <definedName name="PEpNR" localSheetId="8">#REF!</definedName>
    <definedName name="PEpNR" localSheetId="11">#REF!</definedName>
    <definedName name="PEpNR" localSheetId="12">#REF!</definedName>
    <definedName name="PEpNR" localSheetId="13">#REF!</definedName>
    <definedName name="PEpNR" localSheetId="14">#REF!</definedName>
    <definedName name="PEpNR" localSheetId="15">#REF!</definedName>
    <definedName name="PEpNR" localSheetId="17">#REF!</definedName>
    <definedName name="PEpNR" localSheetId="18">#REF!</definedName>
    <definedName name="PEpNR" localSheetId="19">#REF!</definedName>
    <definedName name="PEpR" localSheetId="9">#REF!</definedName>
    <definedName name="PEpR" localSheetId="10">#REF!</definedName>
    <definedName name="PEpR" localSheetId="4">#REF!</definedName>
    <definedName name="PEpR" localSheetId="5">#REF!</definedName>
    <definedName name="PEpR" localSheetId="6">#REF!</definedName>
    <definedName name="PEpR" localSheetId="7">#REF!</definedName>
    <definedName name="PEpR" localSheetId="8">#REF!</definedName>
    <definedName name="PEpR" localSheetId="11">#REF!</definedName>
    <definedName name="PEpR" localSheetId="12">#REF!</definedName>
    <definedName name="PEpR" localSheetId="13">#REF!</definedName>
    <definedName name="PEpR" localSheetId="14">#REF!</definedName>
    <definedName name="PEpR" localSheetId="15">#REF!</definedName>
    <definedName name="PEpR" localSheetId="17">#REF!</definedName>
    <definedName name="PEpR" localSheetId="18">#REF!</definedName>
    <definedName name="PEpR" localSheetId="19">#REF!</definedName>
    <definedName name="PEpS" localSheetId="9">#REF!</definedName>
    <definedName name="PEpS" localSheetId="10">#REF!</definedName>
    <definedName name="PEpS" localSheetId="4">#REF!</definedName>
    <definedName name="PEpS" localSheetId="5">#REF!</definedName>
    <definedName name="PEpS" localSheetId="6">#REF!</definedName>
    <definedName name="PEpS" localSheetId="7">#REF!</definedName>
    <definedName name="PEpS" localSheetId="8">#REF!</definedName>
    <definedName name="PEpS" localSheetId="11">#REF!</definedName>
    <definedName name="PEpS" localSheetId="12">#REF!</definedName>
    <definedName name="PEpS" localSheetId="13">#REF!</definedName>
    <definedName name="PEpS" localSheetId="14">#REF!</definedName>
    <definedName name="PEpS" localSheetId="15">#REF!</definedName>
    <definedName name="PEpS" localSheetId="17">#REF!</definedName>
    <definedName name="PEpS" localSheetId="18">#REF!</definedName>
    <definedName name="PEpS" localSheetId="19">#REF!</definedName>
    <definedName name="PErAP" localSheetId="9">#REF!</definedName>
    <definedName name="PErAP" localSheetId="10">#REF!</definedName>
    <definedName name="PErAP" localSheetId="4">#REF!</definedName>
    <definedName name="PErAP" localSheetId="5">#REF!</definedName>
    <definedName name="PErAP" localSheetId="6">#REF!</definedName>
    <definedName name="PErAP" localSheetId="7">#REF!</definedName>
    <definedName name="PErAP" localSheetId="8">#REF!</definedName>
    <definedName name="PErAP" localSheetId="11">#REF!</definedName>
    <definedName name="PErAP" localSheetId="12">#REF!</definedName>
    <definedName name="PErAP" localSheetId="13">#REF!</definedName>
    <definedName name="PErAP" localSheetId="14">#REF!</definedName>
    <definedName name="PErAP" localSheetId="15">#REF!</definedName>
    <definedName name="PErAP" localSheetId="17">#REF!</definedName>
    <definedName name="PErAP" localSheetId="18">#REF!</definedName>
    <definedName name="PErAP" localSheetId="19">#REF!</definedName>
    <definedName name="PErM3" localSheetId="9">#REF!</definedName>
    <definedName name="PErM3" localSheetId="10">#REF!</definedName>
    <definedName name="PErM3" localSheetId="4">#REF!</definedName>
    <definedName name="PErM3" localSheetId="5">#REF!</definedName>
    <definedName name="PErM3" localSheetId="6">#REF!</definedName>
    <definedName name="PErM3" localSheetId="7">#REF!</definedName>
    <definedName name="PErM3" localSheetId="8">#REF!</definedName>
    <definedName name="PErM3" localSheetId="11">#REF!</definedName>
    <definedName name="PErM3" localSheetId="12">#REF!</definedName>
    <definedName name="PErM3" localSheetId="13">#REF!</definedName>
    <definedName name="PErM3" localSheetId="14">#REF!</definedName>
    <definedName name="PErM3" localSheetId="15">#REF!</definedName>
    <definedName name="PErM3" localSheetId="17">#REF!</definedName>
    <definedName name="PErM3" localSheetId="18">#REF!</definedName>
    <definedName name="PErM3" localSheetId="19">#REF!</definedName>
    <definedName name="PErNR" localSheetId="9">#REF!</definedName>
    <definedName name="PErNR" localSheetId="10">#REF!</definedName>
    <definedName name="PErNR" localSheetId="4">#REF!</definedName>
    <definedName name="PErNR" localSheetId="5">#REF!</definedName>
    <definedName name="PErNR" localSheetId="6">#REF!</definedName>
    <definedName name="PErNR" localSheetId="7">#REF!</definedName>
    <definedName name="PErNR" localSheetId="8">#REF!</definedName>
    <definedName name="PErNR" localSheetId="11">#REF!</definedName>
    <definedName name="PErNR" localSheetId="12">#REF!</definedName>
    <definedName name="PErNR" localSheetId="13">#REF!</definedName>
    <definedName name="PErNR" localSheetId="14">#REF!</definedName>
    <definedName name="PErNR" localSheetId="15">#REF!</definedName>
    <definedName name="PErNR" localSheetId="17">#REF!</definedName>
    <definedName name="PErNR" localSheetId="18">#REF!</definedName>
    <definedName name="PErNR" localSheetId="19">#REF!</definedName>
    <definedName name="PErR" localSheetId="9">#REF!</definedName>
    <definedName name="PErR" localSheetId="10">#REF!</definedName>
    <definedName name="PErR" localSheetId="4">#REF!</definedName>
    <definedName name="PErR" localSheetId="5">#REF!</definedName>
    <definedName name="PErR" localSheetId="6">#REF!</definedName>
    <definedName name="PErR" localSheetId="7">#REF!</definedName>
    <definedName name="PErR" localSheetId="8">#REF!</definedName>
    <definedName name="PErR" localSheetId="11">#REF!</definedName>
    <definedName name="PErR" localSheetId="12">#REF!</definedName>
    <definedName name="PErR" localSheetId="13">#REF!</definedName>
    <definedName name="PErR" localSheetId="14">#REF!</definedName>
    <definedName name="PErR" localSheetId="15">#REF!</definedName>
    <definedName name="PErR" localSheetId="17">#REF!</definedName>
    <definedName name="PErR" localSheetId="18">#REF!</definedName>
    <definedName name="PErR" localSheetId="19">#REF!</definedName>
    <definedName name="PErS" localSheetId="9">#REF!</definedName>
    <definedName name="PErS" localSheetId="10">#REF!</definedName>
    <definedName name="PErS" localSheetId="4">#REF!</definedName>
    <definedName name="PErS" localSheetId="5">#REF!</definedName>
    <definedName name="PErS" localSheetId="6">#REF!</definedName>
    <definedName name="PErS" localSheetId="7">#REF!</definedName>
    <definedName name="PErS" localSheetId="8">#REF!</definedName>
    <definedName name="PErS" localSheetId="11">#REF!</definedName>
    <definedName name="PErS" localSheetId="12">#REF!</definedName>
    <definedName name="PErS" localSheetId="13">#REF!</definedName>
    <definedName name="PErS" localSheetId="14">#REF!</definedName>
    <definedName name="PErS" localSheetId="15">#REF!</definedName>
    <definedName name="PErS" localSheetId="17">#REF!</definedName>
    <definedName name="PErS" localSheetId="18">#REF!</definedName>
    <definedName name="PErS" localSheetId="19">#REF!</definedName>
    <definedName name="PEvAP" localSheetId="9">#REF!</definedName>
    <definedName name="PEvAP" localSheetId="10">#REF!</definedName>
    <definedName name="PEvAP" localSheetId="4">#REF!</definedName>
    <definedName name="PEvAP" localSheetId="5">#REF!</definedName>
    <definedName name="PEvAP" localSheetId="6">#REF!</definedName>
    <definedName name="PEvAP" localSheetId="7">#REF!</definedName>
    <definedName name="PEvAP" localSheetId="8">#REF!</definedName>
    <definedName name="PEvAP" localSheetId="11">#REF!</definedName>
    <definedName name="PEvAP" localSheetId="12">#REF!</definedName>
    <definedName name="PEvAP" localSheetId="13">#REF!</definedName>
    <definedName name="PEvAP" localSheetId="14">#REF!</definedName>
    <definedName name="PEvAP" localSheetId="15">#REF!</definedName>
    <definedName name="PEvAP" localSheetId="17">#REF!</definedName>
    <definedName name="PEvAP" localSheetId="18">#REF!</definedName>
    <definedName name="PEvAP" localSheetId="19">#REF!</definedName>
    <definedName name="PEvM3" localSheetId="9">#REF!</definedName>
    <definedName name="PEvM3" localSheetId="10">#REF!</definedName>
    <definedName name="PEvM3" localSheetId="4">#REF!</definedName>
    <definedName name="PEvM3" localSheetId="5">#REF!</definedName>
    <definedName name="PEvM3" localSheetId="6">#REF!</definedName>
    <definedName name="PEvM3" localSheetId="7">#REF!</definedName>
    <definedName name="PEvM3" localSheetId="8">#REF!</definedName>
    <definedName name="PEvM3" localSheetId="11">#REF!</definedName>
    <definedName name="PEvM3" localSheetId="12">#REF!</definedName>
    <definedName name="PEvM3" localSheetId="13">#REF!</definedName>
    <definedName name="PEvM3" localSheetId="14">#REF!</definedName>
    <definedName name="PEvM3" localSheetId="15">#REF!</definedName>
    <definedName name="PEvM3" localSheetId="17">#REF!</definedName>
    <definedName name="PEvM3" localSheetId="18">#REF!</definedName>
    <definedName name="PEvM3" localSheetId="19">#REF!</definedName>
    <definedName name="PEvNR" localSheetId="9">#REF!</definedName>
    <definedName name="PEvNR" localSheetId="10">#REF!</definedName>
    <definedName name="PEvNR" localSheetId="4">#REF!</definedName>
    <definedName name="PEvNR" localSheetId="5">#REF!</definedName>
    <definedName name="PEvNR" localSheetId="6">#REF!</definedName>
    <definedName name="PEvNR" localSheetId="7">#REF!</definedName>
    <definedName name="PEvNR" localSheetId="8">#REF!</definedName>
    <definedName name="PEvNR" localSheetId="11">#REF!</definedName>
    <definedName name="PEvNR" localSheetId="12">#REF!</definedName>
    <definedName name="PEvNR" localSheetId="13">#REF!</definedName>
    <definedName name="PEvNR" localSheetId="14">#REF!</definedName>
    <definedName name="PEvNR" localSheetId="15">#REF!</definedName>
    <definedName name="PEvNR" localSheetId="17">#REF!</definedName>
    <definedName name="PEvNR" localSheetId="18">#REF!</definedName>
    <definedName name="PEvNR" localSheetId="19">#REF!</definedName>
    <definedName name="PEvR" localSheetId="9">#REF!</definedName>
    <definedName name="PEvR" localSheetId="10">#REF!</definedName>
    <definedName name="PEvR" localSheetId="4">#REF!</definedName>
    <definedName name="PEvR" localSheetId="5">#REF!</definedName>
    <definedName name="PEvR" localSheetId="6">#REF!</definedName>
    <definedName name="PEvR" localSheetId="7">#REF!</definedName>
    <definedName name="PEvR" localSheetId="8">#REF!</definedName>
    <definedName name="PEvR" localSheetId="11">#REF!</definedName>
    <definedName name="PEvR" localSheetId="12">#REF!</definedName>
    <definedName name="PEvR" localSheetId="13">#REF!</definedName>
    <definedName name="PEvR" localSheetId="14">#REF!</definedName>
    <definedName name="PEvR" localSheetId="15">#REF!</definedName>
    <definedName name="PEvR" localSheetId="17">#REF!</definedName>
    <definedName name="PEvR" localSheetId="18">#REF!</definedName>
    <definedName name="PEvR" localSheetId="19">#REF!</definedName>
    <definedName name="PEvS" localSheetId="9">#REF!</definedName>
    <definedName name="PEvS" localSheetId="10">#REF!</definedName>
    <definedName name="PEvS" localSheetId="4">#REF!</definedName>
    <definedName name="PEvS" localSheetId="5">#REF!</definedName>
    <definedName name="PEvS" localSheetId="6">#REF!</definedName>
    <definedName name="PEvS" localSheetId="7">#REF!</definedName>
    <definedName name="PEvS" localSheetId="8">#REF!</definedName>
    <definedName name="PEvS" localSheetId="11">#REF!</definedName>
    <definedName name="PEvS" localSheetId="12">#REF!</definedName>
    <definedName name="PEvS" localSheetId="13">#REF!</definedName>
    <definedName name="PEvS" localSheetId="14">#REF!</definedName>
    <definedName name="PEvS" localSheetId="15">#REF!</definedName>
    <definedName name="PEvS" localSheetId="17">#REF!</definedName>
    <definedName name="PEvS" localSheetId="18">#REF!</definedName>
    <definedName name="PEvS" localSheetId="19">#REF!</definedName>
    <definedName name="PPST" localSheetId="9">#REF!</definedName>
    <definedName name="PPST" localSheetId="10">#REF!</definedName>
    <definedName name="PPST" localSheetId="4">#REF!</definedName>
    <definedName name="PPST" localSheetId="5">#REF!</definedName>
    <definedName name="PPST" localSheetId="6">#REF!</definedName>
    <definedName name="PPST" localSheetId="7">#REF!</definedName>
    <definedName name="PPST" localSheetId="8">#REF!</definedName>
    <definedName name="PPST" localSheetId="11">#REF!</definedName>
    <definedName name="PPST" localSheetId="12">#REF!</definedName>
    <definedName name="PPST" localSheetId="13">#REF!</definedName>
    <definedName name="PPST" localSheetId="14">#REF!</definedName>
    <definedName name="PPST" localSheetId="15">#REF!</definedName>
    <definedName name="PPST" localSheetId="17">#REF!</definedName>
    <definedName name="PPST" localSheetId="18">#REF!</definedName>
    <definedName name="PPST" localSheetId="19">#REF!</definedName>
    <definedName name="q">'[14]Base de Cálculo'!$C$55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39" l="1"/>
  <c r="A57" i="39" s="1"/>
</calcChain>
</file>

<file path=xl/sharedStrings.xml><?xml version="1.0" encoding="utf-8"?>
<sst xmlns="http://schemas.openxmlformats.org/spreadsheetml/2006/main" count="3018" uniqueCount="273">
  <si>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</si>
  <si>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</si>
  <si>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</si>
  <si>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</si>
  <si>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</si>
  <si>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</si>
  <si>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</si>
  <si>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</si>
  <si>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</si>
  <si>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</si>
  <si>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</si>
  <si>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</si>
  <si>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</si>
  <si>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</si>
  <si>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</si>
  <si>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</si>
  <si>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</si>
  <si>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</si>
  <si>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</si>
  <si>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</si>
  <si>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</si>
  <si>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</si>
  <si>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</si>
  <si>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</si>
  <si>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</si>
  <si>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</si>
  <si>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</si>
  <si>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</si>
  <si>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</si>
  <si>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</si>
  <si>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</si>
  <si>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</si>
  <si>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</si>
  <si>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</si>
  <si>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</si>
  <si>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</si>
  <si>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</si>
  <si>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</si>
  <si>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</si>
  <si>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</si>
  <si>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</si>
  <si>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</si>
  <si>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</si>
  <si>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</si>
  <si>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</si>
  <si>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</si>
  <si>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</si>
  <si>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</si>
  <si>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</si>
  <si>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</si>
  <si>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</si>
  <si>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Con Ahorro &gt;=20% (Plan Estímulo)</t>
  </si>
  <si>
    <t>Tarifa Social &lt;300 kWh/bim</t>
  </si>
  <si>
    <t>Tarifa Social Con Plan Estímulo</t>
  </si>
  <si>
    <t>Tarifa Social Sin Plan Estímulo</t>
  </si>
  <si>
    <t>C. Var. hasta 300 kWh bim</t>
  </si>
  <si>
    <t>C. Var. kWh exced. hasta 599 kWh bim</t>
  </si>
  <si>
    <t>Con Ahorro &gt;= 20% (Plan Estímulo)</t>
  </si>
  <si>
    <t>C. Var. exced. hasta 600 kWh bim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</si>
  <si>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</si>
  <si>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</si>
  <si>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</si>
  <si>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</si>
  <si>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</si>
  <si>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</si>
  <si>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</si>
  <si>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</si>
  <si>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TARIFAS DE REFERENCIA PARA EL CÁLCULO DE TARIFA SOCIAL Y PLAN ESTÍMULO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</si>
  <si>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</si>
  <si>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</si>
  <si>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</si>
  <si>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</si>
  <si>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</si>
  <si>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</si>
  <si>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</si>
  <si>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</si>
  <si>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</si>
  <si>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</si>
  <si>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</si>
  <si>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</si>
  <si>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</si>
  <si>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</si>
  <si>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</si>
  <si>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</si>
  <si>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</si>
  <si>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</si>
  <si>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</si>
  <si>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</si>
  <si>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</si>
  <si>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</si>
  <si>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</si>
  <si>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</si>
  <si>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</si>
  <si>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</si>
  <si>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</si>
  <si>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</si>
  <si>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</si>
  <si>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</si>
  <si>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</si>
  <si>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</si>
  <si>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</si>
  <si>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</si>
  <si>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</si>
  <si>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</si>
  <si>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</si>
  <si>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</si>
  <si>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</si>
  <si>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</si>
  <si>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</si>
  <si>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</si>
  <si>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</si>
  <si>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</si>
  <si>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</si>
  <si>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</si>
  <si>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</si>
  <si>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Tarifa de Referencia para Riego Agrícola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</si>
  <si>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</si>
  <si>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</si>
  <si>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</si>
  <si>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</si>
  <si>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</si>
  <si>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</si>
  <si>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</si>
  <si>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</si>
  <si>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</si>
  <si>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</si>
  <si>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</si>
  <si>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</si>
  <si>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</si>
  <si>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</si>
  <si>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</si>
  <si>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</si>
  <si>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</si>
  <si>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</si>
  <si>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</si>
  <si>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</si>
  <si>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</si>
  <si>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</si>
  <si>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</si>
  <si>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</si>
  <si>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</si>
  <si>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Nivel 1</t>
  </si>
  <si>
    <t xml:space="preserve">Nivel 2 </t>
  </si>
  <si>
    <t>Nivel 3</t>
  </si>
  <si>
    <t>Nivel 2 excedente</t>
  </si>
  <si>
    <t>Nivel 3 excedente</t>
  </si>
  <si>
    <t xml:space="preserve">Nivel 1 </t>
  </si>
  <si>
    <t>Nivel 2 hasta 1400 kWh bim</t>
  </si>
  <si>
    <t>Nivel 3 hasta 1000 kWh bim</t>
  </si>
  <si>
    <t>TP R BT</t>
  </si>
  <si>
    <t>TP B MT/BT</t>
  </si>
  <si>
    <t>TP R MT</t>
  </si>
  <si>
    <t>TP B AT/MT</t>
  </si>
  <si>
    <t>TP R AT</t>
  </si>
  <si>
    <t>Con Ahorro &gt;= 20% (Plan Estímulo) excedente</t>
  </si>
  <si>
    <t xml:space="preserve">Nivel 3 </t>
  </si>
  <si>
    <t>|</t>
  </si>
  <si>
    <t>Taifa de REFERENCIA</t>
  </si>
  <si>
    <t>Cargo Variable General ER base (*)</t>
  </si>
  <si>
    <t>Cargo Fijo base (*)</t>
  </si>
  <si>
    <t xml:space="preserve">Cargo Fijo excedente (**) </t>
  </si>
  <si>
    <t>T1 G Clubes de Barrio y Pueblo - EBP</t>
  </si>
  <si>
    <t xml:space="preserve">Pot. &gt;= 300 kW </t>
  </si>
  <si>
    <t xml:space="preserve">Clubes de Barrio y Pueblo - EBP </t>
  </si>
  <si>
    <t xml:space="preserve">Cargo Variable General ER excedente (**) </t>
  </si>
  <si>
    <t>Nivel 2 base hasta 700 kWh bim</t>
  </si>
  <si>
    <t>Nivel 3 base hasta 500 kWh bim</t>
  </si>
  <si>
    <t>(*) Base para N2 es hasta 700 kWh bim y para N3 500 kWh bim</t>
  </si>
  <si>
    <t>(**) Excedente para N2 es &gt; 700 kWh bim y para N3 &gt; 500 kWh bim</t>
  </si>
  <si>
    <t>Cargo Variable ER hasta 500 kWh bim</t>
  </si>
  <si>
    <t>Cargo Variable EV hasta 500 kWh bim</t>
  </si>
  <si>
    <t>Cargo Variable ER más de 500 y hasta 700 kWh bim</t>
  </si>
  <si>
    <t>Cargo Variable EV  más de 500 y hasta 700 kWh bim</t>
  </si>
  <si>
    <t>Cargo Variable ER más de 700 kWh bim</t>
  </si>
  <si>
    <t>Cargo Variable EV más de 700 kWh bim</t>
  </si>
  <si>
    <t>Nivel 3 Excedente</t>
  </si>
  <si>
    <t>C. Var. exced. a partir de 700 kWh bim</t>
  </si>
  <si>
    <t>C. Var. hasta 700 kWh bim</t>
  </si>
  <si>
    <t>C. Var. &gt; 700 kWh bim</t>
  </si>
  <si>
    <t xml:space="preserve">Tarifa Social base Con Plan Estímulo </t>
  </si>
  <si>
    <t xml:space="preserve">Tarifa Social base Sin Plan Estímulo </t>
  </si>
  <si>
    <t xml:space="preserve">Tarifa Social excedente Con Plan Estímulo </t>
  </si>
  <si>
    <t xml:space="preserve">Tarifa Social excedente Sin Plan Estímulo </t>
  </si>
  <si>
    <t>Con Ahorro &gt;= 20% (Plan Estímulo) base</t>
  </si>
  <si>
    <t>C. Var. hasta 500 kWh bim</t>
  </si>
  <si>
    <t>C. Var. &gt; 500 kWh bim</t>
  </si>
  <si>
    <t>Cargo Variable ER más de 500 kWh bim</t>
  </si>
  <si>
    <t>Cargo Variable EV más de 500 kWh bim</t>
  </si>
  <si>
    <t>Residencial 3 (&gt;= 600 kWh bim)</t>
  </si>
  <si>
    <t xml:space="preserve">Con Ahorro &gt;=20% (Plan Estímulo) </t>
  </si>
  <si>
    <t>CUADRO TARIFARIO A USUARIO FINAL Sin Subsidio Estado Nacional</t>
  </si>
  <si>
    <t>CUADRO TARIFARIO A USUARIO FINAL Con Subsidio Estado Nacional</t>
  </si>
  <si>
    <t>Cargo Variable hasta 500</t>
  </si>
  <si>
    <t>Cargo Variable hasta 599</t>
  </si>
  <si>
    <t>C. Var. exced. hasta de 700 kWh bim</t>
  </si>
  <si>
    <t>Con Ahorro &gt;=20% (Plan Estímulo) base</t>
  </si>
  <si>
    <t>Con Ahorro &gt;=20% (Plan Estímulo) excedente</t>
  </si>
  <si>
    <t>Nivel 2 hasta 700 kWh bim</t>
  </si>
  <si>
    <t>Nivel 3 hasta 500 kWh bim</t>
  </si>
  <si>
    <t>Nivel 2 Decreto 332/2022 modificado por Decreto 465/2024</t>
  </si>
  <si>
    <t>Nivel 1 Decreto 332/2022 modificado por Decreto 465/2024</t>
  </si>
  <si>
    <t>Nivel 3 Decreto 332/2022 modificado por Decreto 465/2024</t>
  </si>
  <si>
    <t>Parámetros Base para cálculo de compensaciones tarifarias ($/kWh)</t>
  </si>
  <si>
    <t>Vigencia: 01 de Mayo al 31 de Julio 2025</t>
  </si>
  <si>
    <t>Tarifas de Referencia de RIEGO AGRÍCOLA</t>
  </si>
  <si>
    <t xml:space="preserve">(art. 36 Ley 6498), Decreto 1569/09 y Decreto 1742/16". </t>
  </si>
  <si>
    <t>Tarifa Media</t>
  </si>
  <si>
    <r>
      <t xml:space="preserve">Pago  DISTRIBUIDORA </t>
    </r>
    <r>
      <rPr>
        <b/>
        <vertAlign val="superscript"/>
        <sz val="12"/>
        <rFont val="Lato"/>
        <family val="2"/>
      </rPr>
      <t>(2)</t>
    </r>
  </si>
  <si>
    <t>Vigencia: 01 de Mayo al 31 de Mayo 2025</t>
  </si>
  <si>
    <t>Vigencia: 01 de Mayo al 31 de Mayo de 2025</t>
  </si>
  <si>
    <t>Vigencia: 01 de Junio al 30 de Junio 2025</t>
  </si>
  <si>
    <t>Vigencia: 01 de Julio al 31 de Julio 2025</t>
  </si>
  <si>
    <t>Vigencia: 01 de Junio al 30 de Junio de 2025</t>
  </si>
  <si>
    <t>Vigencia: 01 de Julio al 31 de Julio de 2025</t>
  </si>
  <si>
    <t>Según instrucción Ley 9601, Res. SE N° 171/25, Decreto N° 1680 - 2183/2024</t>
  </si>
  <si>
    <t>ANEXO I - RESOLUCIÓN EPRE N° 111/2025</t>
  </si>
  <si>
    <t>ANEXO II - RESOLUCIÓN EPRE N° 111/2025</t>
  </si>
  <si>
    <t>ANEXO III - RESOLUCIÓN EPRE N° 111/2025</t>
  </si>
  <si>
    <t>ANEXO IV - RESOLUCIÓN EPRE N° 111/2025</t>
  </si>
  <si>
    <t>ANEXO V - RESOLUCIÓN EPRE N°  111/2025</t>
  </si>
  <si>
    <t>ANEXO VI - RESOLUCIÓN EPRE N°  111/2025</t>
  </si>
  <si>
    <t>ANEXO VII - RESOLUCIÓN EPRE N°  111/2025</t>
  </si>
  <si>
    <t>ANEXO VIII.a - RESOLUCIÓN EPRE N° 111/2025</t>
  </si>
  <si>
    <t>ANEXO VIII.b - RESOLUCIÓN EPRE N°  111/2025</t>
  </si>
  <si>
    <t>ANEXO IX.a - RESOLUCIÓN EPRE N° 111/2025</t>
  </si>
  <si>
    <t>ANEXO IX.b - RESOLUCIÓN EPRE N°  111/2025</t>
  </si>
  <si>
    <t>ANEXO X.a - RESOLUCIÓN EPRE N° 111/2025</t>
  </si>
  <si>
    <t>ANEXO X.b - RESOLUCIÓN EPRE N°  111/2025</t>
  </si>
  <si>
    <t>ANEXO XI- RESOLUCIÓN EPRE N° 111/2025</t>
  </si>
  <si>
    <t>ANEXO XII- RESOLUCIÓN EPRE N° 111/2025</t>
  </si>
  <si>
    <t>ANEXO XIII- RESOLUCIÓN EPRE N° 111/2025</t>
  </si>
  <si>
    <t>ANEXO XIV - RES. EPRE Nº 111/2025</t>
  </si>
  <si>
    <t>ANEXO XV - RESOLUCIÓN EPRE N° 111/2025</t>
  </si>
  <si>
    <t>ANEXO XVI - RESOLUCIÓN EPRE N° 111/2025</t>
  </si>
  <si>
    <t>ANEXO XVII - RESOLUCIÓN EPRE N° 111/2025</t>
  </si>
  <si>
    <t>ANEXO IV - Res. EPRE Nº 109/2025</t>
  </si>
  <si>
    <t>Vigencia a partir de 01 de Mayo de 2025</t>
  </si>
  <si>
    <t>CARGOS POR SERVICIOS</t>
  </si>
  <si>
    <t>I) CARGOS POR CONEXIÓN</t>
  </si>
  <si>
    <t>CONEXIÓN MONOFÁSICA AÉREA</t>
  </si>
  <si>
    <t>CONDUCTOR</t>
  </si>
  <si>
    <t>Sin cruce calle</t>
  </si>
  <si>
    <t>Con cruce calle</t>
  </si>
  <si>
    <t>Preensamblado/Antihurto 2x6 mm2</t>
  </si>
  <si>
    <t>Preensamblado/Antihurto 2x10 mm2</t>
  </si>
  <si>
    <t>CONEXIÓN TRIFÁSICA AÉREA</t>
  </si>
  <si>
    <t>Preensamblado 4x10 mm2</t>
  </si>
  <si>
    <t>Preensamblado 4x16 mm2</t>
  </si>
  <si>
    <t>CONEXIÓN MONOFÁSICA SUBTERRÁNEA</t>
  </si>
  <si>
    <t>Cable Subterráneo 2x6 mm2</t>
  </si>
  <si>
    <t>Cable Subterráneo 2x10 mm2</t>
  </si>
  <si>
    <t>CONEXIÓN TRIFÁSICA SUBTERRÁNEA</t>
  </si>
  <si>
    <t>Cable Subterráneo 4x6 mm2</t>
  </si>
  <si>
    <t>Cable Subterráneo 4x10 mm2</t>
  </si>
  <si>
    <t>Cable Subterráneo 4x16 mm2</t>
  </si>
  <si>
    <t>Cable Subterráneo 3x25 + 1x16 mm2</t>
  </si>
  <si>
    <t>Cable Subterráneo 3x35 + 1x16 mm2</t>
  </si>
  <si>
    <t>Cable Subterráneo 3x50 + 1x25 mm2</t>
  </si>
  <si>
    <t>Cable Subterráneo 3x70 + 1x35 mm2</t>
  </si>
  <si>
    <t>II) CARGO POR AVISO DE SUSPENSIÓN DEL SUMINISTRO</t>
  </si>
  <si>
    <t>Total</t>
  </si>
  <si>
    <t>VALOR EN $</t>
  </si>
  <si>
    <t>III) CARGO POR REANUDACIÓN DEL SUMINISTRO</t>
  </si>
  <si>
    <t>Categorías R1 - R2 - R3</t>
  </si>
  <si>
    <t>Categorías G</t>
  </si>
  <si>
    <t>Categoría Grandes Demandas BT</t>
  </si>
  <si>
    <t>Categoría Grandes Demandas MT</t>
  </si>
  <si>
    <t>Categoría Grandes Demandas AT</t>
  </si>
  <si>
    <t>IV) CARGO POR REHABILITACIÓN DEL SUMINISTRO</t>
  </si>
  <si>
    <t>V) FACTOR DE POTENCIA</t>
  </si>
  <si>
    <t>Cargo por Bajo Factor de Potencia</t>
  </si>
  <si>
    <t>$/kVArh</t>
  </si>
  <si>
    <r>
      <rPr>
        <b/>
        <sz val="12"/>
        <rFont val="Lato"/>
      </rPr>
      <t xml:space="preserve">CONECTADO A LA RED DE DISTRIBUCIÓN y BORNES DEL TRANSFORMADOR </t>
    </r>
    <r>
      <rPr>
        <b/>
        <i/>
        <sz val="12"/>
        <rFont val="Lato"/>
      </rPr>
      <t>(sólo aplicable para compra entre distribuidores)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</si>
</sst>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000"/>
    <numFmt numFmtId="166" formatCode="mmmm\-yy"/>
    <numFmt numFmtId="167" formatCode="0.000"/>
    <numFmt numFmtId="168" formatCode="0.00000"/>
    <numFmt numFmtId="169" formatCode="_-* #,##0.00\ _P_t_a_-;\-* #,##0.00\ _P_t_a_-;_-* &quot;-&quot;??\ _P_t_a_-;_-@_-"/>
    <numFmt numFmtId="170" formatCode="_-* #,##0.00\ _p_t_a_-;\-* #,##0.00\ _p_t_a_-;_-* &quot;-&quot;??\ _p_t_a_-;_-@_-"/>
    <numFmt numFmtId="171" formatCode="_-* #,##0.0000_-;\-* #,##0.0000_-;_-* &quot;-&quot;??_-;_-@_-"/>
    <numFmt numFmtId="172" formatCode="_-* #,##0.00\ &quot;pta&quot;_-;\-* #,##0.00\ &quot;pta&quot;_-;_-* &quot;-&quot;??\ &quot;pta&quot;_-;_-@_-"/>
    <numFmt numFmtId="173" formatCode="0.0%"/>
    <numFmt numFmtId="174" formatCode="_-&quot;$&quot;\ * #,##0.0000_-;\-&quot;$&quot;\ * #,##0.0000_-;_-&quot;$&quot;\ * &quot;-&quot;??_-;_-@_-"/>
    <numFmt numFmtId="175" formatCode="[$$-2C0A]\ #,##0"/>
    <numFmt numFmtId="176" formatCode="[$$-2C0A]\ #,##0.00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4"/>
      <name val="Lato"/>
      <family val="2"/>
    </font>
    <font>
      <sz val="14"/>
      <color theme="1"/>
      <name val="Lato"/>
      <family val="2"/>
    </font>
    <font>
      <sz val="10"/>
      <name val="Arial"/>
      <family val="2"/>
    </font>
    <font>
      <b/>
      <sz val="15"/>
      <name val="Lato"/>
      <family val="2"/>
    </font>
    <font>
      <i/>
      <sz val="10"/>
      <name val="Lato"/>
      <family val="2"/>
    </font>
    <font>
      <b/>
      <vertAlign val="superscript"/>
      <sz val="12"/>
      <name val="Lato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9"/>
      <name val="Arial"/>
      <family val="2"/>
    </font>
    <font>
      <sz val="10"/>
      <name val="Arial"/>
    </font>
    <font>
      <sz val="10"/>
      <name val="Lato"/>
    </font>
    <font>
      <sz val="8"/>
      <name val="Lato"/>
    </font>
    <font>
      <sz val="26"/>
      <name val="Lato"/>
    </font>
    <font>
      <b/>
      <sz val="18"/>
      <name val="Lato"/>
    </font>
    <font>
      <sz val="10"/>
      <name val="Calibri"/>
    </font>
    <font>
      <b/>
      <sz val="16"/>
      <name val="Lato"/>
    </font>
    <font>
      <b/>
      <sz val="14"/>
      <name val="Lato"/>
    </font>
    <font>
      <b/>
      <sz val="16"/>
      <color rgb="FFFF0000"/>
      <name val="Lato"/>
    </font>
    <font>
      <b/>
      <sz val="14"/>
      <color rgb="FFFF0000"/>
      <name val="Lato"/>
    </font>
    <font>
      <b/>
      <sz val="9"/>
      <name val="Lato"/>
    </font>
    <font>
      <b/>
      <sz val="12"/>
      <color rgb="FFFF0000"/>
      <name val="Lato"/>
    </font>
    <font>
      <b/>
      <sz val="8"/>
      <color rgb="FFFF0000"/>
      <name val="Lato"/>
    </font>
    <font>
      <b/>
      <i/>
      <sz val="10"/>
      <color rgb="FFFF0000"/>
      <name val="Lato"/>
    </font>
    <font>
      <b/>
      <sz val="8"/>
      <name val="Lato"/>
    </font>
    <font>
      <b/>
      <sz val="14"/>
      <color rgb="FF000000"/>
      <name val="Lato"/>
    </font>
    <font>
      <b/>
      <sz val="12"/>
      <name val="Lato"/>
    </font>
    <font>
      <sz val="11"/>
      <name val="Lato"/>
    </font>
    <font>
      <b/>
      <sz val="11"/>
      <name val="Lato"/>
    </font>
    <font>
      <b/>
      <sz val="12"/>
      <color rgb="FF000000"/>
      <name val="Lato"/>
    </font>
    <font>
      <sz val="12"/>
      <name val="Lato"/>
    </font>
    <font>
      <sz val="14"/>
      <name val="Lato"/>
    </font>
    <font>
      <sz val="11"/>
      <color rgb="FFFF0000"/>
      <name val="Lato"/>
    </font>
    <font>
      <b/>
      <sz val="10"/>
      <name val="Lato"/>
    </font>
    <font>
      <sz val="9"/>
      <name val="Lato"/>
    </font>
    <font>
      <b/>
      <i/>
      <sz val="12"/>
      <name val="Lato"/>
    </font>
    <font>
      <b/>
      <i/>
      <sz val="12"/>
      <color rgb="FFFF0000"/>
      <name val="Lato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59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4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" fillId="0" borderId="0" applyFont="0" applyFill="0" applyBorder="0" applyAlignment="0" applyProtection="0"/>
  </cellStyleXfs>
  <cellXfs count="725">
    <xf numFmtId="0" fontId="0" fillId="0" borderId="0" xfId="0"/>
    <xf numFmtId="165" fontId="11" fillId="2" borderId="0" xfId="1" applyNumberFormat="1" applyFont="1" applyFill="1"/>
    <xf numFmtId="165" fontId="12" fillId="2" borderId="0" xfId="1" applyNumberFormat="1" applyFont="1" applyFill="1" applyAlignment="1">
      <alignment horizontal="left"/>
    </xf>
    <xf numFmtId="165" fontId="13" fillId="2" borderId="0" xfId="1" applyNumberFormat="1" applyFont="1" applyFill="1" applyAlignment="1">
      <alignment horizontal="center"/>
    </xf>
    <xf numFmtId="165" fontId="11" fillId="4" borderId="1" xfId="1" applyNumberFormat="1" applyFont="1" applyFill="1" applyBorder="1"/>
    <xf numFmtId="165" fontId="11" fillId="4" borderId="2" xfId="1" applyNumberFormat="1" applyFont="1" applyFill="1" applyBorder="1"/>
    <xf numFmtId="165" fontId="12" fillId="4" borderId="2" xfId="1" applyNumberFormat="1" applyFont="1" applyFill="1" applyBorder="1" applyAlignment="1">
      <alignment horizontal="left"/>
    </xf>
    <xf numFmtId="165" fontId="11" fillId="4" borderId="3" xfId="1" applyNumberFormat="1" applyFont="1" applyFill="1" applyBorder="1"/>
    <xf numFmtId="165" fontId="15" fillId="4" borderId="5" xfId="1" applyNumberFormat="1" applyFont="1" applyFill="1" applyBorder="1" applyAlignment="1">
      <alignment horizontal="right"/>
    </xf>
    <xf numFmtId="165" fontId="16" fillId="4" borderId="0" xfId="1" applyNumberFormat="1" applyFont="1" applyFill="1"/>
    <xf numFmtId="165" fontId="17" fillId="4" borderId="0" xfId="1" applyNumberFormat="1" applyFont="1" applyFill="1" applyAlignment="1">
      <alignment horizontal="right"/>
    </xf>
    <xf numFmtId="165" fontId="15" fillId="4" borderId="0" xfId="1" applyNumberFormat="1" applyFont="1" applyFill="1"/>
    <xf numFmtId="165" fontId="18" fillId="4" borderId="0" xfId="1" applyNumberFormat="1" applyFont="1" applyFill="1" applyAlignment="1">
      <alignment horizontal="left"/>
    </xf>
    <xf numFmtId="165" fontId="19" fillId="4" borderId="0" xfId="1" applyNumberFormat="1" applyFont="1" applyFill="1" applyAlignment="1">
      <alignment horizontal="right"/>
    </xf>
    <xf numFmtId="166" fontId="20" fillId="4" borderId="0" xfId="1" applyNumberFormat="1" applyFont="1" applyFill="1" applyAlignment="1">
      <alignment horizontal="left"/>
    </xf>
    <xf numFmtId="165" fontId="11" fillId="4" borderId="4" xfId="1" applyNumberFormat="1" applyFont="1" applyFill="1" applyBorder="1"/>
    <xf numFmtId="165" fontId="11" fillId="4" borderId="0" xfId="1" applyNumberFormat="1" applyFont="1" applyFill="1"/>
    <xf numFmtId="165" fontId="16" fillId="4" borderId="0" xfId="1" applyNumberFormat="1" applyFont="1" applyFill="1" applyAlignment="1">
      <alignment horizontal="center"/>
    </xf>
    <xf numFmtId="166" fontId="21" fillId="4" borderId="0" xfId="1" applyNumberFormat="1" applyFont="1" applyFill="1" applyAlignment="1">
      <alignment horizontal="left"/>
    </xf>
    <xf numFmtId="17" fontId="22" fillId="4" borderId="0" xfId="6" applyNumberFormat="1" applyFont="1" applyFill="1"/>
    <xf numFmtId="165" fontId="15" fillId="4" borderId="6" xfId="1" applyNumberFormat="1" applyFont="1" applyFill="1" applyBorder="1" applyAlignment="1">
      <alignment horizontal="centerContinuous"/>
    </xf>
    <xf numFmtId="165" fontId="15" fillId="4" borderId="7" xfId="1" applyNumberFormat="1" applyFont="1" applyFill="1" applyBorder="1" applyAlignment="1">
      <alignment horizontal="centerContinuous"/>
    </xf>
    <xf numFmtId="165" fontId="23" fillId="4" borderId="7" xfId="1" applyNumberFormat="1" applyFont="1" applyFill="1" applyBorder="1" applyAlignment="1">
      <alignment horizontal="left"/>
    </xf>
    <xf numFmtId="165" fontId="11" fillId="4" borderId="8" xfId="1" applyNumberFormat="1" applyFont="1" applyFill="1" applyBorder="1"/>
    <xf numFmtId="165" fontId="24" fillId="2" borderId="0" xfId="1" applyNumberFormat="1" applyFont="1" applyFill="1"/>
    <xf numFmtId="165" fontId="25" fillId="2" borderId="1" xfId="1" applyNumberFormat="1" applyFont="1" applyFill="1" applyBorder="1"/>
    <xf numFmtId="165" fontId="11" fillId="2" borderId="3" xfId="1" applyNumberFormat="1" applyFont="1" applyFill="1" applyBorder="1"/>
    <xf numFmtId="165" fontId="25" fillId="2" borderId="5" xfId="1" applyNumberFormat="1" applyFont="1" applyFill="1" applyBorder="1"/>
    <xf numFmtId="165" fontId="26" fillId="2" borderId="0" xfId="1" applyNumberFormat="1" applyFont="1" applyFill="1" applyAlignment="1">
      <alignment horizontal="center"/>
    </xf>
    <xf numFmtId="165" fontId="26" fillId="2" borderId="4" xfId="1" applyNumberFormat="1" applyFont="1" applyFill="1" applyBorder="1" applyAlignment="1">
      <alignment horizontal="center"/>
    </xf>
    <xf numFmtId="165" fontId="11" fillId="5" borderId="0" xfId="1" applyNumberFormat="1" applyFont="1" applyFill="1"/>
    <xf numFmtId="165" fontId="25" fillId="5" borderId="5" xfId="1" applyNumberFormat="1" applyFont="1" applyFill="1" applyBorder="1"/>
    <xf numFmtId="165" fontId="11" fillId="5" borderId="4" xfId="1" applyNumberFormat="1" applyFont="1" applyFill="1" applyBorder="1"/>
    <xf numFmtId="165" fontId="27" fillId="2" borderId="5" xfId="1" applyNumberFormat="1" applyFont="1" applyFill="1" applyBorder="1"/>
    <xf numFmtId="165" fontId="11" fillId="2" borderId="4" xfId="1" applyNumberFormat="1" applyFont="1" applyFill="1" applyBorder="1"/>
    <xf numFmtId="2" fontId="11" fillId="2" borderId="5" xfId="1" applyNumberFormat="1" applyFont="1" applyFill="1" applyBorder="1"/>
    <xf numFmtId="165" fontId="29" fillId="2" borderId="0" xfId="1" applyNumberFormat="1" applyFont="1" applyFill="1" applyAlignment="1">
      <alignment horizontal="right"/>
    </xf>
    <xf numFmtId="167" fontId="26" fillId="2" borderId="0" xfId="1" applyNumberFormat="1" applyFont="1" applyFill="1" applyAlignment="1">
      <alignment horizontal="center"/>
    </xf>
    <xf numFmtId="165" fontId="11" fillId="2" borderId="5" xfId="1" applyNumberFormat="1" applyFont="1" applyFill="1" applyBorder="1"/>
    <xf numFmtId="165" fontId="26" fillId="2" borderId="0" xfId="1" applyNumberFormat="1" applyFont="1" applyFill="1" applyAlignment="1">
      <alignment horizontal="center" vertical="top"/>
    </xf>
    <xf numFmtId="165" fontId="30" fillId="2" borderId="10" xfId="1" applyNumberFormat="1" applyFont="1" applyFill="1" applyBorder="1" applyAlignment="1">
      <alignment horizontal="center" vertical="center"/>
    </xf>
    <xf numFmtId="165" fontId="31" fillId="2" borderId="0" xfId="1" applyNumberFormat="1" applyFont="1" applyFill="1" applyAlignment="1">
      <alignment horizontal="center"/>
    </xf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2" fillId="2" borderId="21" xfId="1" applyNumberFormat="1" applyFont="1" applyFill="1" applyBorder="1" applyAlignment="1">
      <alignment horizontal="center" vertical="center" wrapText="1"/>
    </xf>
    <xf numFmtId="167" fontId="11" fillId="2" borderId="5" xfId="1" applyNumberFormat="1" applyFont="1" applyFill="1" applyBorder="1"/>
    <xf numFmtId="167" fontId="11" fillId="2" borderId="0" xfId="1" applyNumberFormat="1" applyFont="1" applyFill="1"/>
    <xf numFmtId="167" fontId="26" fillId="0" borderId="0" xfId="1" applyNumberFormat="1" applyFont="1" applyAlignment="1">
      <alignment horizontal="center"/>
    </xf>
    <xf numFmtId="165" fontId="26" fillId="0" borderId="0" xfId="1" applyNumberFormat="1" applyFont="1" applyAlignment="1">
      <alignment horizontal="center"/>
    </xf>
    <xf numFmtId="167" fontId="26" fillId="2" borderId="0" xfId="1" applyNumberFormat="1" applyFont="1" applyFill="1"/>
    <xf numFmtId="167" fontId="26" fillId="2" borderId="22" xfId="1" applyNumberFormat="1" applyFont="1" applyFill="1" applyBorder="1"/>
    <xf numFmtId="167" fontId="11" fillId="2" borderId="4" xfId="1" applyNumberFormat="1" applyFont="1" applyFill="1" applyBorder="1"/>
    <xf numFmtId="167" fontId="11" fillId="2" borderId="6" xfId="1" applyNumberFormat="1" applyFont="1" applyFill="1" applyBorder="1"/>
    <xf numFmtId="167" fontId="26" fillId="2" borderId="7" xfId="1" applyNumberFormat="1" applyFont="1" applyFill="1" applyBorder="1" applyAlignment="1">
      <alignment horizontal="center"/>
    </xf>
    <xf numFmtId="167" fontId="26" fillId="2" borderId="7" xfId="1" applyNumberFormat="1" applyFont="1" applyFill="1" applyBorder="1"/>
    <xf numFmtId="167" fontId="11" fillId="2" borderId="8" xfId="1" applyNumberFormat="1" applyFont="1" applyFill="1" applyBorder="1"/>
    <xf numFmtId="165" fontId="32" fillId="2" borderId="0" xfId="1" applyNumberFormat="1" applyFont="1" applyFill="1"/>
    <xf numFmtId="165" fontId="16" fillId="2" borderId="0" xfId="1" applyNumberFormat="1" applyFont="1" applyFill="1"/>
    <xf numFmtId="165" fontId="28" fillId="2" borderId="0" xfId="1" applyNumberFormat="1" applyFont="1" applyFill="1" applyAlignment="1">
      <alignment vertical="top"/>
    </xf>
    <xf numFmtId="165" fontId="28" fillId="2" borderId="5" xfId="1" applyNumberFormat="1" applyFont="1" applyFill="1" applyBorder="1" applyAlignment="1">
      <alignment vertical="top"/>
    </xf>
    <xf numFmtId="165" fontId="28" fillId="2" borderId="4" xfId="1" applyNumberFormat="1" applyFont="1" applyFill="1" applyBorder="1" applyAlignment="1">
      <alignment vertical="top"/>
    </xf>
    <xf numFmtId="165" fontId="33" fillId="2" borderId="5" xfId="1" applyNumberFormat="1" applyFont="1" applyFill="1" applyBorder="1"/>
    <xf numFmtId="165" fontId="23" fillId="2" borderId="0" xfId="1" applyNumberFormat="1" applyFont="1" applyFill="1"/>
    <xf numFmtId="165" fontId="12" fillId="2" borderId="5" xfId="1" applyNumberFormat="1" applyFont="1" applyFill="1" applyBorder="1" applyAlignment="1">
      <alignment vertical="top"/>
    </xf>
    <xf numFmtId="165" fontId="12" fillId="2" borderId="0" xfId="1" applyNumberFormat="1" applyFont="1" applyFill="1" applyAlignment="1">
      <alignment vertical="top"/>
    </xf>
    <xf numFmtId="165" fontId="12" fillId="2" borderId="4" xfId="1" applyNumberFormat="1" applyFont="1" applyFill="1" applyBorder="1" applyAlignment="1">
      <alignment vertical="top"/>
    </xf>
    <xf numFmtId="165" fontId="32" fillId="2" borderId="6" xfId="1" applyNumberFormat="1" applyFont="1" applyFill="1" applyBorder="1"/>
    <xf numFmtId="165" fontId="23" fillId="2" borderId="0" xfId="1" applyNumberFormat="1" applyFont="1" applyFill="1" applyAlignment="1">
      <alignment vertical="center" wrapText="1"/>
    </xf>
    <xf numFmtId="167" fontId="25" fillId="2" borderId="1" xfId="1" applyNumberFormat="1" applyFont="1" applyFill="1" applyBorder="1"/>
    <xf numFmtId="167" fontId="26" fillId="2" borderId="2" xfId="1" applyNumberFormat="1" applyFont="1" applyFill="1" applyBorder="1" applyAlignment="1">
      <alignment horizontal="center"/>
    </xf>
    <xf numFmtId="167" fontId="28" fillId="2" borderId="5" xfId="1" applyNumberFormat="1" applyFont="1" applyFill="1" applyBorder="1"/>
    <xf numFmtId="0" fontId="11" fillId="0" borderId="0" xfId="6" applyFont="1"/>
    <xf numFmtId="165" fontId="26" fillId="2" borderId="2" xfId="1" applyNumberFormat="1" applyFont="1" applyFill="1" applyBorder="1" applyAlignment="1">
      <alignment horizontal="center"/>
    </xf>
    <xf numFmtId="0" fontId="11" fillId="0" borderId="6" xfId="6" applyFont="1" applyBorder="1"/>
    <xf numFmtId="0" fontId="11" fillId="0" borderId="7" xfId="6" applyFont="1" applyBorder="1"/>
    <xf numFmtId="165" fontId="11" fillId="2" borderId="4" xfId="3" applyNumberFormat="1" applyFont="1" applyFill="1" applyBorder="1"/>
    <xf numFmtId="165" fontId="12" fillId="2" borderId="0" xfId="3" applyNumberFormat="1" applyFont="1" applyFill="1" applyAlignment="1">
      <alignment horizontal="left"/>
    </xf>
    <xf numFmtId="165" fontId="13" fillId="2" borderId="0" xfId="3" applyNumberFormat="1" applyFont="1" applyFill="1" applyAlignment="1">
      <alignment horizontal="center"/>
    </xf>
    <xf numFmtId="165" fontId="16" fillId="4" borderId="2" xfId="1" applyNumberFormat="1" applyFont="1" applyFill="1" applyBorder="1"/>
    <xf numFmtId="165" fontId="16" fillId="4" borderId="0" xfId="3" applyNumberFormat="1" applyFont="1" applyFill="1"/>
    <xf numFmtId="165" fontId="16" fillId="4" borderId="0" xfId="3" applyNumberFormat="1" applyFont="1" applyFill="1" applyAlignment="1">
      <alignment horizontal="center"/>
    </xf>
    <xf numFmtId="166" fontId="21" fillId="4" borderId="0" xfId="3" applyNumberFormat="1" applyFont="1" applyFill="1" applyAlignment="1">
      <alignment horizontal="left"/>
    </xf>
    <xf numFmtId="165" fontId="15" fillId="4" borderId="5" xfId="3" applyNumberFormat="1" applyFont="1" applyFill="1" applyBorder="1" applyAlignment="1">
      <alignment horizontal="right"/>
    </xf>
    <xf numFmtId="165" fontId="11" fillId="2" borderId="0" xfId="3" applyNumberFormat="1" applyFont="1" applyFill="1"/>
    <xf numFmtId="165" fontId="11" fillId="4" borderId="4" xfId="3" applyNumberFormat="1" applyFont="1" applyFill="1" applyBorder="1"/>
    <xf numFmtId="165" fontId="11" fillId="4" borderId="0" xfId="3" applyNumberFormat="1" applyFont="1" applyFill="1"/>
    <xf numFmtId="165" fontId="12" fillId="4" borderId="0" xfId="3" applyNumberFormat="1" applyFont="1" applyFill="1" applyAlignment="1">
      <alignment horizontal="left"/>
    </xf>
    <xf numFmtId="165" fontId="15" fillId="4" borderId="1" xfId="1" applyNumberFormat="1" applyFont="1" applyFill="1" applyBorder="1" applyAlignment="1">
      <alignment horizontal="right"/>
    </xf>
    <xf numFmtId="165" fontId="15" fillId="4" borderId="2" xfId="1" applyNumberFormat="1" applyFont="1" applyFill="1" applyBorder="1"/>
    <xf numFmtId="165" fontId="18" fillId="4" borderId="2" xfId="1" applyNumberFormat="1" applyFont="1" applyFill="1" applyBorder="1" applyAlignment="1">
      <alignment horizontal="left"/>
    </xf>
    <xf numFmtId="165" fontId="19" fillId="4" borderId="2" xfId="1" applyNumberFormat="1" applyFont="1" applyFill="1" applyBorder="1" applyAlignment="1">
      <alignment horizontal="right"/>
    </xf>
    <xf numFmtId="166" fontId="20" fillId="4" borderId="2" xfId="1" applyNumberFormat="1" applyFont="1" applyFill="1" applyBorder="1" applyAlignment="1">
      <alignment horizontal="left"/>
    </xf>
    <xf numFmtId="165" fontId="12" fillId="4" borderId="0" xfId="1" applyNumberFormat="1" applyFont="1" applyFill="1" applyAlignment="1">
      <alignment horizontal="left"/>
    </xf>
    <xf numFmtId="0" fontId="11" fillId="0" borderId="0" xfId="17" applyFont="1"/>
    <xf numFmtId="0" fontId="11" fillId="0" borderId="0" xfId="0" applyFont="1"/>
    <xf numFmtId="0" fontId="30" fillId="0" borderId="0" xfId="44" applyFont="1" applyAlignment="1">
      <alignment horizontal="center"/>
    </xf>
    <xf numFmtId="0" fontId="30" fillId="0" borderId="0" xfId="44" applyFont="1"/>
    <xf numFmtId="0" fontId="34" fillId="0" borderId="0" xfId="45" applyFont="1" applyAlignment="1">
      <alignment vertical="top" wrapText="1"/>
    </xf>
    <xf numFmtId="0" fontId="35" fillId="0" borderId="0" xfId="45" applyFont="1"/>
    <xf numFmtId="0" fontId="29" fillId="0" borderId="0" xfId="45" applyFont="1"/>
    <xf numFmtId="0" fontId="36" fillId="0" borderId="24" xfId="45" applyFont="1" applyBorder="1" applyAlignment="1">
      <alignment horizontal="center" vertical="center" wrapText="1"/>
    </xf>
    <xf numFmtId="0" fontId="36" fillId="0" borderId="3" xfId="45" applyFont="1" applyBorder="1" applyAlignment="1">
      <alignment horizontal="center" vertical="center" wrapText="1"/>
    </xf>
    <xf numFmtId="0" fontId="37" fillId="0" borderId="5" xfId="45" applyFont="1" applyBorder="1" applyAlignment="1">
      <alignment horizontal="right" vertical="center"/>
    </xf>
    <xf numFmtId="165" fontId="12" fillId="5" borderId="27" xfId="45" applyNumberFormat="1" applyFont="1" applyFill="1" applyBorder="1" applyAlignment="1">
      <alignment horizontal="center" vertical="center"/>
    </xf>
    <xf numFmtId="171" fontId="11" fillId="0" borderId="0" xfId="17" applyNumberFormat="1" applyFont="1"/>
    <xf numFmtId="165" fontId="12" fillId="5" borderId="26" xfId="45" applyNumberFormat="1" applyFont="1" applyFill="1" applyBorder="1" applyAlignment="1">
      <alignment horizontal="center" vertical="center"/>
    </xf>
    <xf numFmtId="165" fontId="12" fillId="5" borderId="28" xfId="45" applyNumberFormat="1" applyFont="1" applyFill="1" applyBorder="1" applyAlignment="1">
      <alignment horizontal="center" vertical="center"/>
    </xf>
    <xf numFmtId="0" fontId="37" fillId="0" borderId="27" xfId="45" applyFont="1" applyBorder="1" applyAlignment="1">
      <alignment horizontal="right" vertical="center"/>
    </xf>
    <xf numFmtId="0" fontId="37" fillId="0" borderId="26" xfId="45" applyFont="1" applyBorder="1" applyAlignment="1">
      <alignment horizontal="right" vertical="center"/>
    </xf>
    <xf numFmtId="0" fontId="37" fillId="0" borderId="28" xfId="45" applyFont="1" applyBorder="1" applyAlignment="1">
      <alignment horizontal="center" vertical="center"/>
    </xf>
    <xf numFmtId="0" fontId="12" fillId="5" borderId="28" xfId="45" applyFont="1" applyFill="1" applyBorder="1" applyAlignment="1">
      <alignment horizontal="center" vertical="center"/>
    </xf>
    <xf numFmtId="0" fontId="34" fillId="0" borderId="0" xfId="45" applyFont="1" applyAlignment="1">
      <alignment horizontal="left" vertical="top" wrapText="1"/>
    </xf>
    <xf numFmtId="0" fontId="36" fillId="0" borderId="27" xfId="45" applyFont="1" applyBorder="1" applyAlignment="1">
      <alignment horizontal="center" vertical="center" wrapText="1"/>
    </xf>
    <xf numFmtId="0" fontId="37" fillId="0" borderId="1" xfId="45" applyFont="1" applyBorder="1" applyAlignment="1">
      <alignment horizontal="right" vertical="center"/>
    </xf>
    <xf numFmtId="0" fontId="37" fillId="0" borderId="6" xfId="45" applyFont="1" applyBorder="1" applyAlignment="1">
      <alignment horizontal="right" vertical="center"/>
    </xf>
    <xf numFmtId="0" fontId="12" fillId="5" borderId="8" xfId="45" applyFont="1" applyFill="1" applyBorder="1" applyAlignment="1">
      <alignment horizontal="center" vertical="center"/>
    </xf>
    <xf numFmtId="0" fontId="11" fillId="0" borderId="0" xfId="17" applyFont="1" applyAlignment="1">
      <alignment horizontal="center" vertical="center"/>
    </xf>
    <xf numFmtId="0" fontId="34" fillId="0" borderId="0" xfId="45" applyFont="1"/>
    <xf numFmtId="0" fontId="25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36" fillId="0" borderId="24" xfId="48" applyFont="1" applyBorder="1" applyAlignment="1">
      <alignment horizontal="center" vertical="center" wrapText="1"/>
    </xf>
    <xf numFmtId="0" fontId="37" fillId="0" borderId="27" xfId="48" applyFont="1" applyBorder="1" applyAlignment="1">
      <alignment horizontal="right" vertical="center" wrapText="1"/>
    </xf>
    <xf numFmtId="165" fontId="37" fillId="0" borderId="27" xfId="48" applyNumberFormat="1" applyFont="1" applyBorder="1" applyAlignment="1">
      <alignment horizontal="center" vertical="center" wrapText="1"/>
    </xf>
    <xf numFmtId="0" fontId="37" fillId="0" borderId="26" xfId="48" applyFont="1" applyBorder="1" applyAlignment="1">
      <alignment horizontal="right" vertical="center" wrapText="1"/>
    </xf>
    <xf numFmtId="165" fontId="37" fillId="0" borderId="26" xfId="48" applyNumberFormat="1" applyFont="1" applyBorder="1" applyAlignment="1">
      <alignment horizontal="center" vertical="center" wrapText="1"/>
    </xf>
    <xf numFmtId="0" fontId="37" fillId="0" borderId="28" xfId="48" applyFont="1" applyBorder="1" applyAlignment="1">
      <alignment horizontal="right" vertical="center" wrapText="1"/>
    </xf>
    <xf numFmtId="165" fontId="37" fillId="0" borderId="28" xfId="48" applyNumberFormat="1" applyFont="1" applyBorder="1" applyAlignment="1">
      <alignment horizontal="center" vertical="center" wrapText="1"/>
    </xf>
    <xf numFmtId="165" fontId="26" fillId="2" borderId="2" xfId="1" applyNumberFormat="1" applyFont="1" applyFill="1" applyBorder="1"/>
    <xf numFmtId="165" fontId="26" fillId="2" borderId="2" xfId="1" applyNumberFormat="1" applyFont="1" applyFill="1" applyBorder="1" applyAlignment="1">
      <alignment horizontal="left"/>
    </xf>
    <xf numFmtId="165" fontId="26" fillId="2" borderId="0" xfId="1" applyNumberFormat="1" applyFont="1" applyFill="1"/>
    <xf numFmtId="165" fontId="38" fillId="5" borderId="0" xfId="1" applyNumberFormat="1" applyFont="1" applyFill="1" applyAlignment="1">
      <alignment horizontal="center" vertical="center"/>
    </xf>
    <xf numFmtId="165" fontId="26" fillId="2" borderId="0" xfId="1" applyNumberFormat="1" applyFont="1" applyFill="1" applyAlignment="1">
      <alignment horizontal="left"/>
    </xf>
    <xf numFmtId="165" fontId="26" fillId="2" borderId="10" xfId="1" applyNumberFormat="1" applyFont="1" applyFill="1" applyBorder="1" applyAlignment="1">
      <alignment horizontal="center" vertical="center" wrapText="1"/>
    </xf>
    <xf numFmtId="165" fontId="26" fillId="2" borderId="0" xfId="1" applyNumberFormat="1" applyFont="1" applyFill="1" applyAlignment="1">
      <alignment horizontal="center" vertical="center" wrapText="1"/>
    </xf>
    <xf numFmtId="2" fontId="26" fillId="2" borderId="0" xfId="1" applyNumberFormat="1" applyFont="1" applyFill="1" applyAlignment="1">
      <alignment horizontal="center"/>
    </xf>
    <xf numFmtId="165" fontId="26" fillId="2" borderId="0" xfId="1" applyNumberFormat="1" applyFont="1" applyFill="1" applyAlignment="1">
      <alignment horizontal="right"/>
    </xf>
    <xf numFmtId="165" fontId="26" fillId="2" borderId="0" xfId="1" applyNumberFormat="1" applyFont="1" applyFill="1" applyAlignment="1">
      <alignment horizontal="left" vertical="top"/>
    </xf>
    <xf numFmtId="165" fontId="26" fillId="2" borderId="0" xfId="1" applyNumberFormat="1" applyFont="1" applyFill="1" applyAlignment="1">
      <alignment vertical="top"/>
    </xf>
    <xf numFmtId="165" fontId="38" fillId="2" borderId="0" xfId="1" applyNumberFormat="1" applyFont="1" applyFill="1" applyAlignment="1">
      <alignment vertical="center"/>
    </xf>
    <xf numFmtId="165" fontId="38" fillId="2" borderId="0" xfId="1" applyNumberFormat="1" applyFont="1" applyFill="1"/>
    <xf numFmtId="165" fontId="38" fillId="2" borderId="10" xfId="1" applyNumberFormat="1" applyFont="1" applyFill="1" applyBorder="1" applyAlignment="1">
      <alignment horizontal="center" vertical="center"/>
    </xf>
    <xf numFmtId="165" fontId="38" fillId="2" borderId="10" xfId="1" applyNumberFormat="1" applyFont="1" applyFill="1" applyBorder="1" applyAlignment="1">
      <alignment horizontal="center" vertical="center" wrapText="1"/>
    </xf>
    <xf numFmtId="165" fontId="26" fillId="2" borderId="7" xfId="1" applyNumberFormat="1" applyFont="1" applyFill="1" applyBorder="1"/>
    <xf numFmtId="165" fontId="26" fillId="2" borderId="7" xfId="1" applyNumberFormat="1" applyFont="1" applyFill="1" applyBorder="1" applyAlignment="1">
      <alignment horizontal="left"/>
    </xf>
    <xf numFmtId="168" fontId="26" fillId="2" borderId="7" xfId="1" applyNumberFormat="1" applyFont="1" applyFill="1" applyBorder="1"/>
    <xf numFmtId="165" fontId="38" fillId="2" borderId="2" xfId="1" applyNumberFormat="1" applyFont="1" applyFill="1" applyBorder="1"/>
    <xf numFmtId="165" fontId="38" fillId="2" borderId="0" xfId="1" applyNumberFormat="1" applyFont="1" applyFill="1" applyAlignment="1">
      <alignment horizontal="center"/>
    </xf>
    <xf numFmtId="167" fontId="26" fillId="2" borderId="7" xfId="1" applyNumberFormat="1" applyFont="1" applyFill="1" applyBorder="1" applyAlignment="1">
      <alignment horizontal="left"/>
    </xf>
    <xf numFmtId="165" fontId="26" fillId="0" borderId="0" xfId="6" applyNumberFormat="1" applyFont="1" applyAlignment="1">
      <alignment horizontal="left"/>
    </xf>
    <xf numFmtId="165" fontId="26" fillId="0" borderId="0" xfId="6" applyNumberFormat="1" applyFont="1"/>
    <xf numFmtId="165" fontId="38" fillId="2" borderId="0" xfId="1" applyNumberFormat="1" applyFont="1" applyFill="1" applyAlignment="1">
      <alignment vertical="center" wrapText="1"/>
    </xf>
    <xf numFmtId="165" fontId="26" fillId="2" borderId="7" xfId="1" applyNumberFormat="1" applyFont="1" applyFill="1" applyBorder="1" applyAlignment="1">
      <alignment horizontal="center"/>
    </xf>
    <xf numFmtId="165" fontId="38" fillId="2" borderId="0" xfId="1" applyNumberFormat="1" applyFont="1" applyFill="1" applyAlignment="1">
      <alignment horizontal="left"/>
    </xf>
    <xf numFmtId="167" fontId="26" fillId="2" borderId="2" xfId="1" applyNumberFormat="1" applyFont="1" applyFill="1" applyBorder="1"/>
    <xf numFmtId="167" fontId="26" fillId="2" borderId="2" xfId="1" applyNumberFormat="1" applyFont="1" applyFill="1" applyBorder="1" applyAlignment="1">
      <alignment horizontal="left"/>
    </xf>
    <xf numFmtId="167" fontId="26" fillId="0" borderId="0" xfId="6" applyNumberFormat="1" applyFont="1" applyAlignment="1">
      <alignment horizontal="left"/>
    </xf>
    <xf numFmtId="167" fontId="26" fillId="0" borderId="0" xfId="6" applyNumberFormat="1" applyFont="1"/>
    <xf numFmtId="167" fontId="26" fillId="2" borderId="0" xfId="1" applyNumberFormat="1" applyFont="1" applyFill="1" applyAlignment="1">
      <alignment horizontal="left"/>
    </xf>
    <xf numFmtId="165" fontId="26" fillId="0" borderId="0" xfId="6" applyNumberFormat="1" applyFont="1" applyAlignment="1">
      <alignment horizontal="center"/>
    </xf>
    <xf numFmtId="165" fontId="26" fillId="0" borderId="7" xfId="6" applyNumberFormat="1" applyFont="1" applyBorder="1" applyAlignment="1">
      <alignment horizontal="left"/>
    </xf>
    <xf numFmtId="0" fontId="26" fillId="0" borderId="0" xfId="6" applyFont="1"/>
    <xf numFmtId="165" fontId="26" fillId="2" borderId="2" xfId="1" applyNumberFormat="1" applyFont="1" applyFill="1" applyBorder="1" applyAlignment="1">
      <alignment vertical="top"/>
    </xf>
    <xf numFmtId="165" fontId="39" fillId="2" borderId="10" xfId="1" applyNumberFormat="1" applyFont="1" applyFill="1" applyBorder="1" applyAlignment="1">
      <alignment horizontal="center" vertical="center" wrapText="1"/>
    </xf>
    <xf numFmtId="165" fontId="39" fillId="2" borderId="0" xfId="1" applyNumberFormat="1" applyFont="1" applyFill="1"/>
    <xf numFmtId="0" fontId="11" fillId="0" borderId="10" xfId="6" applyFont="1" applyBorder="1" applyAlignment="1">
      <alignment horizontal="center" vertical="center" wrapText="1"/>
    </xf>
    <xf numFmtId="165" fontId="11" fillId="0" borderId="10" xfId="6" applyNumberFormat="1" applyFont="1" applyBorder="1" applyAlignment="1">
      <alignment horizontal="center" vertical="center" wrapText="1"/>
    </xf>
    <xf numFmtId="165" fontId="11" fillId="2" borderId="21" xfId="1" applyNumberFormat="1" applyFont="1" applyFill="1" applyBorder="1" applyAlignment="1">
      <alignment horizontal="center" vertical="center" wrapText="1"/>
    </xf>
    <xf numFmtId="165" fontId="11" fillId="2" borderId="10" xfId="1" applyNumberFormat="1" applyFont="1" applyFill="1" applyBorder="1" applyAlignment="1">
      <alignment horizontal="center" vertical="center" wrapText="1"/>
    </xf>
    <xf numFmtId="165" fontId="39" fillId="2" borderId="0" xfId="1" applyNumberFormat="1" applyFont="1" applyFill="1" applyAlignment="1">
      <alignment horizontal="center"/>
    </xf>
    <xf numFmtId="165" fontId="39" fillId="2" borderId="0" xfId="1" applyNumberFormat="1" applyFont="1" applyFill="1" applyAlignment="1">
      <alignment horizontal="left"/>
    </xf>
    <xf numFmtId="165" fontId="39" fillId="2" borderId="0" xfId="1" applyNumberFormat="1" applyFont="1" applyFill="1" applyAlignment="1">
      <alignment horizontal="right" vertical="top"/>
    </xf>
    <xf numFmtId="167" fontId="39" fillId="2" borderId="14" xfId="1" applyNumberFormat="1" applyFont="1" applyFill="1" applyBorder="1" applyAlignment="1">
      <alignment horizontal="center"/>
    </xf>
    <xf numFmtId="167" fontId="39" fillId="2" borderId="21" xfId="1" applyNumberFormat="1" applyFont="1" applyFill="1" applyBorder="1" applyAlignment="1">
      <alignment horizontal="center"/>
    </xf>
    <xf numFmtId="167" fontId="39" fillId="2" borderId="0" xfId="1" applyNumberFormat="1" applyFont="1" applyFill="1" applyAlignment="1">
      <alignment horizontal="center"/>
    </xf>
    <xf numFmtId="167" fontId="39" fillId="2" borderId="23" xfId="1" applyNumberFormat="1" applyFont="1" applyFill="1" applyBorder="1" applyAlignment="1">
      <alignment horizontal="center"/>
    </xf>
    <xf numFmtId="165" fontId="39" fillId="2" borderId="23" xfId="1" applyNumberFormat="1" applyFont="1" applyFill="1" applyBorder="1" applyAlignment="1">
      <alignment horizontal="center"/>
    </xf>
    <xf numFmtId="165" fontId="39" fillId="2" borderId="19" xfId="1" applyNumberFormat="1" applyFont="1" applyFill="1" applyBorder="1" applyAlignment="1">
      <alignment horizontal="center"/>
    </xf>
    <xf numFmtId="165" fontId="39" fillId="2" borderId="22" xfId="1" applyNumberFormat="1" applyFont="1" applyFill="1" applyBorder="1" applyAlignment="1">
      <alignment horizontal="center"/>
    </xf>
    <xf numFmtId="165" fontId="39" fillId="2" borderId="14" xfId="1" applyNumberFormat="1" applyFont="1" applyFill="1" applyBorder="1" applyAlignment="1">
      <alignment horizontal="center"/>
    </xf>
    <xf numFmtId="165" fontId="39" fillId="0" borderId="7" xfId="6" applyNumberFormat="1" applyFont="1" applyBorder="1"/>
    <xf numFmtId="165" fontId="39" fillId="2" borderId="7" xfId="1" applyNumberFormat="1" applyFont="1" applyFill="1" applyBorder="1" applyAlignment="1">
      <alignment horizontal="center"/>
    </xf>
    <xf numFmtId="165" fontId="39" fillId="2" borderId="7" xfId="1" applyNumberFormat="1" applyFont="1" applyFill="1" applyBorder="1"/>
    <xf numFmtId="167" fontId="28" fillId="2" borderId="7" xfId="1" applyNumberFormat="1" applyFont="1" applyFill="1" applyBorder="1" applyAlignment="1">
      <alignment horizontal="left"/>
    </xf>
    <xf numFmtId="165" fontId="40" fillId="2" borderId="0" xfId="1" applyNumberFormat="1" applyFont="1" applyFill="1" applyAlignment="1">
      <alignment horizontal="center"/>
    </xf>
    <xf numFmtId="167" fontId="40" fillId="2" borderId="0" xfId="1" applyNumberFormat="1" applyFont="1" applyFill="1" applyAlignment="1">
      <alignment horizontal="center"/>
    </xf>
    <xf numFmtId="165" fontId="40" fillId="2" borderId="0" xfId="1" applyNumberFormat="1" applyFont="1" applyFill="1" applyAlignment="1">
      <alignment horizontal="right"/>
    </xf>
    <xf numFmtId="2" fontId="40" fillId="2" borderId="0" xfId="1" applyNumberFormat="1" applyFont="1" applyFill="1" applyAlignment="1">
      <alignment horizontal="center"/>
    </xf>
    <xf numFmtId="165" fontId="41" fillId="2" borderId="0" xfId="1" applyNumberFormat="1" applyFont="1" applyFill="1" applyAlignment="1">
      <alignment horizontal="right"/>
    </xf>
    <xf numFmtId="2" fontId="40" fillId="2" borderId="0" xfId="1" applyNumberFormat="1" applyFont="1" applyFill="1" applyAlignment="1">
      <alignment horizontal="right"/>
    </xf>
    <xf numFmtId="167" fontId="40" fillId="2" borderId="13" xfId="1" applyNumberFormat="1" applyFont="1" applyFill="1" applyBorder="1" applyAlignment="1">
      <alignment horizontal="center"/>
    </xf>
    <xf numFmtId="167" fontId="40" fillId="2" borderId="14" xfId="1" applyNumberFormat="1" applyFont="1" applyFill="1" applyBorder="1" applyAlignment="1">
      <alignment horizontal="center"/>
    </xf>
    <xf numFmtId="167" fontId="40" fillId="2" borderId="15" xfId="1" applyNumberFormat="1" applyFont="1" applyFill="1" applyBorder="1" applyAlignment="1">
      <alignment horizontal="center"/>
    </xf>
    <xf numFmtId="167" fontId="40" fillId="0" borderId="21" xfId="1" applyNumberFormat="1" applyFont="1" applyBorder="1" applyAlignment="1">
      <alignment horizontal="center"/>
    </xf>
    <xf numFmtId="167" fontId="40" fillId="2" borderId="16" xfId="1" applyNumberFormat="1" applyFont="1" applyFill="1" applyBorder="1" applyAlignment="1">
      <alignment horizontal="center"/>
    </xf>
    <xf numFmtId="167" fontId="40" fillId="2" borderId="17" xfId="1" applyNumberFormat="1" applyFont="1" applyFill="1" applyBorder="1" applyAlignment="1">
      <alignment horizontal="center"/>
    </xf>
    <xf numFmtId="167" fontId="40" fillId="0" borderId="23" xfId="1" applyNumberFormat="1" applyFont="1" applyBorder="1" applyAlignment="1">
      <alignment horizontal="center"/>
    </xf>
    <xf numFmtId="165" fontId="40" fillId="0" borderId="23" xfId="1" applyNumberFormat="1" applyFont="1" applyBorder="1" applyAlignment="1">
      <alignment horizontal="center"/>
    </xf>
    <xf numFmtId="165" fontId="40" fillId="2" borderId="16" xfId="1" applyNumberFormat="1" applyFont="1" applyFill="1" applyBorder="1" applyAlignment="1">
      <alignment horizontal="center"/>
    </xf>
    <xf numFmtId="165" fontId="40" fillId="2" borderId="17" xfId="1" applyNumberFormat="1" applyFont="1" applyFill="1" applyBorder="1" applyAlignment="1">
      <alignment horizontal="center"/>
    </xf>
    <xf numFmtId="165" fontId="40" fillId="2" borderId="18" xfId="1" applyNumberFormat="1" applyFont="1" applyFill="1" applyBorder="1" applyAlignment="1">
      <alignment horizontal="center"/>
    </xf>
    <xf numFmtId="165" fontId="40" fillId="2" borderId="19" xfId="1" applyNumberFormat="1" applyFont="1" applyFill="1" applyBorder="1" applyAlignment="1">
      <alignment horizontal="center"/>
    </xf>
    <xf numFmtId="165" fontId="40" fillId="2" borderId="20" xfId="1" applyNumberFormat="1" applyFont="1" applyFill="1" applyBorder="1" applyAlignment="1">
      <alignment horizontal="center"/>
    </xf>
    <xf numFmtId="167" fontId="40" fillId="0" borderId="0" xfId="1" applyNumberFormat="1" applyFont="1" applyAlignment="1">
      <alignment horizontal="center"/>
    </xf>
    <xf numFmtId="167" fontId="39" fillId="2" borderId="13" xfId="1" applyNumberFormat="1" applyFont="1" applyFill="1" applyBorder="1" applyAlignment="1">
      <alignment horizontal="center"/>
    </xf>
    <xf numFmtId="167" fontId="39" fillId="2" borderId="15" xfId="1" applyNumberFormat="1" applyFont="1" applyFill="1" applyBorder="1" applyAlignment="1">
      <alignment horizontal="center"/>
    </xf>
    <xf numFmtId="167" fontId="39" fillId="2" borderId="16" xfId="1" applyNumberFormat="1" applyFont="1" applyFill="1" applyBorder="1" applyAlignment="1">
      <alignment horizontal="center"/>
    </xf>
    <xf numFmtId="167" fontId="39" fillId="2" borderId="17" xfId="1" applyNumberFormat="1" applyFont="1" applyFill="1" applyBorder="1" applyAlignment="1">
      <alignment horizontal="center"/>
    </xf>
    <xf numFmtId="165" fontId="39" fillId="2" borderId="16" xfId="1" applyNumberFormat="1" applyFont="1" applyFill="1" applyBorder="1" applyAlignment="1">
      <alignment horizontal="center"/>
    </xf>
    <xf numFmtId="165" fontId="39" fillId="2" borderId="17" xfId="1" applyNumberFormat="1" applyFont="1" applyFill="1" applyBorder="1" applyAlignment="1">
      <alignment horizontal="center"/>
    </xf>
    <xf numFmtId="165" fontId="39" fillId="2" borderId="18" xfId="1" applyNumberFormat="1" applyFont="1" applyFill="1" applyBorder="1" applyAlignment="1">
      <alignment horizontal="center"/>
    </xf>
    <xf numFmtId="165" fontId="39" fillId="2" borderId="20" xfId="1" applyNumberFormat="1" applyFont="1" applyFill="1" applyBorder="1" applyAlignment="1">
      <alignment horizontal="center"/>
    </xf>
    <xf numFmtId="171" fontId="11" fillId="0" borderId="0" xfId="0" applyNumberFormat="1" applyFont="1"/>
    <xf numFmtId="0" fontId="0" fillId="0" borderId="0" xfId="0" applyAlignment="1">
      <alignment horizontal="center" vertical="center" wrapText="1"/>
    </xf>
    <xf numFmtId="49" fontId="36" fillId="0" borderId="25" xfId="48" applyNumberFormat="1" applyFont="1" applyBorder="1" applyAlignment="1">
      <alignment horizontal="center" vertical="center" wrapText="1"/>
    </xf>
    <xf numFmtId="173" fontId="11" fillId="0" borderId="0" xfId="47" applyNumberFormat="1" applyFont="1"/>
    <xf numFmtId="9" fontId="11" fillId="0" borderId="0" xfId="47" applyFont="1"/>
    <xf numFmtId="10" fontId="11" fillId="0" borderId="0" xfId="47" applyNumberFormat="1" applyFont="1"/>
    <xf numFmtId="165" fontId="30" fillId="2" borderId="10" xfId="1" applyNumberFormat="1" applyFont="1" applyFill="1" applyBorder="1" applyAlignment="1">
      <alignment horizontal="center" vertical="center" wrapText="1"/>
    </xf>
    <xf numFmtId="165" fontId="16" fillId="4" borderId="1" xfId="3" applyNumberFormat="1" applyFont="1" applyFill="1" applyBorder="1"/>
    <xf numFmtId="165" fontId="16" fillId="4" borderId="2" xfId="3" applyNumberFormat="1" applyFont="1" applyFill="1" applyBorder="1"/>
    <xf numFmtId="165" fontId="16" fillId="4" borderId="3" xfId="3" applyNumberFormat="1" applyFont="1" applyFill="1" applyBorder="1"/>
    <xf numFmtId="165" fontId="16" fillId="4" borderId="5" xfId="3" applyNumberFormat="1" applyFont="1" applyFill="1" applyBorder="1"/>
    <xf numFmtId="165" fontId="16" fillId="4" borderId="4" xfId="3" applyNumberFormat="1" applyFont="1" applyFill="1" applyBorder="1"/>
    <xf numFmtId="165" fontId="16" fillId="4" borderId="6" xfId="3" applyNumberFormat="1" applyFont="1" applyFill="1" applyBorder="1"/>
    <xf numFmtId="165" fontId="16" fillId="4" borderId="7" xfId="3" applyNumberFormat="1" applyFont="1" applyFill="1" applyBorder="1"/>
    <xf numFmtId="165" fontId="16" fillId="4" borderId="8" xfId="3" applyNumberFormat="1" applyFont="1" applyFill="1" applyBorder="1"/>
    <xf numFmtId="165" fontId="15" fillId="4" borderId="1" xfId="3" applyNumberFormat="1" applyFont="1" applyFill="1" applyBorder="1" applyAlignment="1">
      <alignment horizontal="right"/>
    </xf>
    <xf numFmtId="165" fontId="17" fillId="4" borderId="2" xfId="3" applyNumberFormat="1" applyFont="1" applyFill="1" applyBorder="1" applyAlignment="1">
      <alignment horizontal="right"/>
    </xf>
    <xf numFmtId="165" fontId="15" fillId="4" borderId="2" xfId="3" applyNumberFormat="1" applyFont="1" applyFill="1" applyBorder="1"/>
    <xf numFmtId="165" fontId="18" fillId="4" borderId="2" xfId="3" applyNumberFormat="1" applyFont="1" applyFill="1" applyBorder="1" applyAlignment="1">
      <alignment horizontal="left"/>
    </xf>
    <xf numFmtId="166" fontId="20" fillId="4" borderId="2" xfId="3" applyNumberFormat="1" applyFont="1" applyFill="1" applyBorder="1" applyAlignment="1">
      <alignment horizontal="left"/>
    </xf>
    <xf numFmtId="165" fontId="11" fillId="4" borderId="3" xfId="3" applyNumberFormat="1" applyFont="1" applyFill="1" applyBorder="1"/>
    <xf numFmtId="17" fontId="22" fillId="4" borderId="0" xfId="4" applyNumberFormat="1" applyFont="1" applyFill="1"/>
    <xf numFmtId="165" fontId="15" fillId="4" borderId="6" xfId="3" applyNumberFormat="1" applyFont="1" applyFill="1" applyBorder="1" applyAlignment="1">
      <alignment horizontal="centerContinuous"/>
    </xf>
    <xf numFmtId="165" fontId="15" fillId="4" borderId="7" xfId="3" applyNumberFormat="1" applyFont="1" applyFill="1" applyBorder="1" applyAlignment="1">
      <alignment horizontal="centerContinuous"/>
    </xf>
    <xf numFmtId="165" fontId="23" fillId="4" borderId="7" xfId="3" applyNumberFormat="1" applyFont="1" applyFill="1" applyBorder="1" applyAlignment="1">
      <alignment horizontal="left"/>
    </xf>
    <xf numFmtId="165" fontId="11" fillId="4" borderId="8" xfId="3" applyNumberFormat="1" applyFont="1" applyFill="1" applyBorder="1"/>
    <xf numFmtId="165" fontId="24" fillId="2" borderId="0" xfId="3" applyNumberFormat="1" applyFont="1" applyFill="1"/>
    <xf numFmtId="165" fontId="25" fillId="2" borderId="1" xfId="3" applyNumberFormat="1" applyFont="1" applyFill="1" applyBorder="1"/>
    <xf numFmtId="165" fontId="11" fillId="2" borderId="1" xfId="3" applyNumberFormat="1" applyFont="1" applyFill="1" applyBorder="1"/>
    <xf numFmtId="165" fontId="11" fillId="2" borderId="2" xfId="3" applyNumberFormat="1" applyFont="1" applyFill="1" applyBorder="1"/>
    <xf numFmtId="165" fontId="12" fillId="2" borderId="2" xfId="3" applyNumberFormat="1" applyFont="1" applyFill="1" applyBorder="1" applyAlignment="1">
      <alignment horizontal="left"/>
    </xf>
    <xf numFmtId="165" fontId="11" fillId="2" borderId="3" xfId="3" applyNumberFormat="1" applyFont="1" applyFill="1" applyBorder="1"/>
    <xf numFmtId="165" fontId="25" fillId="2" borderId="5" xfId="3" applyNumberFormat="1" applyFont="1" applyFill="1" applyBorder="1"/>
    <xf numFmtId="165" fontId="43" fillId="2" borderId="0" xfId="3" applyNumberFormat="1" applyFont="1" applyFill="1"/>
    <xf numFmtId="165" fontId="25" fillId="3" borderId="15" xfId="3" applyNumberFormat="1" applyFont="1" applyFill="1" applyBorder="1" applyAlignment="1">
      <alignment vertical="center"/>
    </xf>
    <xf numFmtId="165" fontId="27" fillId="2" borderId="5" xfId="3" applyNumberFormat="1" applyFont="1" applyFill="1" applyBorder="1"/>
    <xf numFmtId="165" fontId="11" fillId="2" borderId="16" xfId="3" applyNumberFormat="1" applyFont="1" applyFill="1" applyBorder="1"/>
    <xf numFmtId="165" fontId="28" fillId="2" borderId="10" xfId="3" applyNumberFormat="1" applyFont="1" applyFill="1" applyBorder="1" applyAlignment="1">
      <alignment horizontal="center" vertical="center" wrapText="1"/>
    </xf>
    <xf numFmtId="165" fontId="11" fillId="2" borderId="17" xfId="3" applyNumberFormat="1" applyFont="1" applyFill="1" applyBorder="1"/>
    <xf numFmtId="165" fontId="28" fillId="2" borderId="0" xfId="3" applyNumberFormat="1" applyFont="1" applyFill="1" applyAlignment="1">
      <alignment horizontal="center" vertical="center" wrapText="1"/>
    </xf>
    <xf numFmtId="165" fontId="28" fillId="2" borderId="0" xfId="3" applyNumberFormat="1" applyFont="1" applyFill="1" applyAlignment="1">
      <alignment horizontal="center" vertical="top" wrapText="1"/>
    </xf>
    <xf numFmtId="165" fontId="28" fillId="2" borderId="9" xfId="3" applyNumberFormat="1" applyFont="1" applyFill="1" applyBorder="1" applyAlignment="1">
      <alignment horizontal="center" vertical="center" wrapText="1"/>
    </xf>
    <xf numFmtId="165" fontId="30" fillId="2" borderId="4" xfId="3" applyNumberFormat="1" applyFont="1" applyFill="1" applyBorder="1" applyAlignment="1">
      <alignment horizontal="center" vertical="center"/>
    </xf>
    <xf numFmtId="2" fontId="11" fillId="2" borderId="5" xfId="3" applyNumberFormat="1" applyFont="1" applyFill="1" applyBorder="1"/>
    <xf numFmtId="165" fontId="11" fillId="2" borderId="16" xfId="3" applyNumberFormat="1" applyFont="1" applyFill="1" applyBorder="1" applyAlignment="1">
      <alignment horizontal="left"/>
    </xf>
    <xf numFmtId="2" fontId="12" fillId="2" borderId="0" xfId="3" applyNumberFormat="1" applyFont="1" applyFill="1" applyAlignment="1">
      <alignment horizontal="left"/>
    </xf>
    <xf numFmtId="165" fontId="11" fillId="2" borderId="16" xfId="3" applyNumberFormat="1" applyFont="1" applyFill="1" applyBorder="1" applyAlignment="1">
      <alignment horizontal="right"/>
    </xf>
    <xf numFmtId="167" fontId="26" fillId="2" borderId="0" xfId="3" applyNumberFormat="1" applyFont="1" applyFill="1" applyAlignment="1">
      <alignment horizontal="center"/>
    </xf>
    <xf numFmtId="165" fontId="11" fillId="2" borderId="0" xfId="3" applyNumberFormat="1" applyFont="1" applyFill="1" applyAlignment="1">
      <alignment horizontal="left"/>
    </xf>
    <xf numFmtId="165" fontId="11" fillId="2" borderId="5" xfId="3" applyNumberFormat="1" applyFont="1" applyFill="1" applyBorder="1"/>
    <xf numFmtId="165" fontId="26" fillId="2" borderId="0" xfId="3" applyNumberFormat="1" applyFont="1" applyFill="1" applyAlignment="1">
      <alignment horizontal="center"/>
    </xf>
    <xf numFmtId="165" fontId="12" fillId="2" borderId="18" xfId="3" applyNumberFormat="1" applyFont="1" applyFill="1" applyBorder="1"/>
    <xf numFmtId="165" fontId="11" fillId="2" borderId="19" xfId="3" applyNumberFormat="1" applyFont="1" applyFill="1" applyBorder="1"/>
    <xf numFmtId="165" fontId="12" fillId="2" borderId="19" xfId="3" applyNumberFormat="1" applyFont="1" applyFill="1" applyBorder="1" applyAlignment="1">
      <alignment horizontal="left"/>
    </xf>
    <xf numFmtId="165" fontId="26" fillId="2" borderId="19" xfId="3" applyNumberFormat="1" applyFont="1" applyFill="1" applyBorder="1" applyAlignment="1">
      <alignment horizontal="center"/>
    </xf>
    <xf numFmtId="165" fontId="26" fillId="2" borderId="20" xfId="3" applyNumberFormat="1" applyFont="1" applyFill="1" applyBorder="1" applyAlignment="1">
      <alignment horizontal="center"/>
    </xf>
    <xf numFmtId="165" fontId="11" fillId="2" borderId="18" xfId="3" applyNumberFormat="1" applyFont="1" applyFill="1" applyBorder="1" applyAlignment="1">
      <alignment horizontal="left"/>
    </xf>
    <xf numFmtId="165" fontId="11" fillId="2" borderId="19" xfId="3" applyNumberFormat="1" applyFont="1" applyFill="1" applyBorder="1" applyAlignment="1">
      <alignment horizontal="left"/>
    </xf>
    <xf numFmtId="165" fontId="26" fillId="2" borderId="19" xfId="1" applyNumberFormat="1" applyFont="1" applyFill="1" applyBorder="1" applyAlignment="1">
      <alignment horizontal="center"/>
    </xf>
    <xf numFmtId="165" fontId="11" fillId="2" borderId="20" xfId="3" applyNumberFormat="1" applyFont="1" applyFill="1" applyBorder="1"/>
    <xf numFmtId="167" fontId="39" fillId="2" borderId="0" xfId="3" applyNumberFormat="1" applyFont="1" applyFill="1" applyAlignment="1">
      <alignment horizontal="center"/>
    </xf>
    <xf numFmtId="167" fontId="39" fillId="2" borderId="15" xfId="3" applyNumberFormat="1" applyFont="1" applyFill="1" applyBorder="1" applyAlignment="1">
      <alignment horizontal="center"/>
    </xf>
    <xf numFmtId="165" fontId="11" fillId="2" borderId="0" xfId="3" applyNumberFormat="1" applyFont="1" applyFill="1" applyAlignment="1">
      <alignment horizontal="left" vertical="top"/>
    </xf>
    <xf numFmtId="165" fontId="12" fillId="2" borderId="0" xfId="3" applyNumberFormat="1" applyFont="1" applyFill="1" applyAlignment="1">
      <alignment horizontal="left" vertical="top"/>
    </xf>
    <xf numFmtId="165" fontId="11" fillId="2" borderId="18" xfId="3" applyNumberFormat="1" applyFont="1" applyFill="1" applyBorder="1"/>
    <xf numFmtId="165" fontId="11" fillId="2" borderId="19" xfId="3" applyNumberFormat="1" applyFont="1" applyFill="1" applyBorder="1" applyAlignment="1">
      <alignment horizontal="left" vertical="top"/>
    </xf>
    <xf numFmtId="165" fontId="12" fillId="2" borderId="19" xfId="3" applyNumberFormat="1" applyFont="1" applyFill="1" applyBorder="1" applyAlignment="1">
      <alignment horizontal="left" vertical="top"/>
    </xf>
    <xf numFmtId="165" fontId="11" fillId="2" borderId="6" xfId="3" applyNumberFormat="1" applyFont="1" applyFill="1" applyBorder="1"/>
    <xf numFmtId="165" fontId="11" fillId="2" borderId="7" xfId="3" applyNumberFormat="1" applyFont="1" applyFill="1" applyBorder="1"/>
    <xf numFmtId="165" fontId="12" fillId="2" borderId="7" xfId="3" applyNumberFormat="1" applyFont="1" applyFill="1" applyBorder="1" applyAlignment="1">
      <alignment horizontal="left"/>
    </xf>
    <xf numFmtId="165" fontId="11" fillId="2" borderId="8" xfId="3" applyNumberFormat="1" applyFont="1" applyFill="1" applyBorder="1"/>
    <xf numFmtId="165" fontId="11" fillId="5" borderId="16" xfId="3" applyNumberFormat="1" applyFont="1" applyFill="1" applyBorder="1" applyAlignment="1">
      <alignment horizontal="left"/>
    </xf>
    <xf numFmtId="2" fontId="12" fillId="5" borderId="0" xfId="3" applyNumberFormat="1" applyFont="1" applyFill="1" applyAlignment="1">
      <alignment horizontal="left"/>
    </xf>
    <xf numFmtId="167" fontId="26" fillId="5" borderId="0" xfId="1" applyNumberFormat="1" applyFont="1" applyFill="1" applyAlignment="1">
      <alignment horizontal="center"/>
    </xf>
    <xf numFmtId="165" fontId="11" fillId="5" borderId="17" xfId="3" applyNumberFormat="1" applyFont="1" applyFill="1" applyBorder="1"/>
    <xf numFmtId="165" fontId="11" fillId="5" borderId="16" xfId="3" applyNumberFormat="1" applyFont="1" applyFill="1" applyBorder="1" applyAlignment="1">
      <alignment horizontal="right"/>
    </xf>
    <xf numFmtId="167" fontId="26" fillId="5" borderId="14" xfId="1" applyNumberFormat="1" applyFont="1" applyFill="1" applyBorder="1" applyAlignment="1">
      <alignment horizontal="center"/>
    </xf>
    <xf numFmtId="167" fontId="26" fillId="5" borderId="0" xfId="3" applyNumberFormat="1" applyFont="1" applyFill="1" applyAlignment="1">
      <alignment horizontal="center"/>
    </xf>
    <xf numFmtId="165" fontId="11" fillId="5" borderId="0" xfId="3" applyNumberFormat="1" applyFont="1" applyFill="1" applyAlignment="1">
      <alignment horizontal="left"/>
    </xf>
    <xf numFmtId="165" fontId="12" fillId="5" borderId="0" xfId="3" applyNumberFormat="1" applyFont="1" applyFill="1" applyAlignment="1">
      <alignment horizontal="left"/>
    </xf>
    <xf numFmtId="165" fontId="26" fillId="5" borderId="0" xfId="1" applyNumberFormat="1" applyFont="1" applyFill="1" applyAlignment="1">
      <alignment horizontal="center"/>
    </xf>
    <xf numFmtId="165" fontId="26" fillId="5" borderId="0" xfId="3" applyNumberFormat="1" applyFont="1" applyFill="1" applyAlignment="1">
      <alignment horizontal="center"/>
    </xf>
    <xf numFmtId="165" fontId="12" fillId="5" borderId="18" xfId="3" applyNumberFormat="1" applyFont="1" applyFill="1" applyBorder="1"/>
    <xf numFmtId="165" fontId="11" fillId="5" borderId="19" xfId="3" applyNumberFormat="1" applyFont="1" applyFill="1" applyBorder="1"/>
    <xf numFmtId="165" fontId="12" fillId="5" borderId="19" xfId="3" applyNumberFormat="1" applyFont="1" applyFill="1" applyBorder="1" applyAlignment="1">
      <alignment horizontal="left"/>
    </xf>
    <xf numFmtId="165" fontId="26" fillId="5" borderId="19" xfId="3" applyNumberFormat="1" applyFont="1" applyFill="1" applyBorder="1" applyAlignment="1">
      <alignment horizontal="center"/>
    </xf>
    <xf numFmtId="165" fontId="26" fillId="5" borderId="20" xfId="3" applyNumberFormat="1" applyFont="1" applyFill="1" applyBorder="1" applyAlignment="1">
      <alignment horizontal="center"/>
    </xf>
    <xf numFmtId="165" fontId="11" fillId="5" borderId="18" xfId="3" applyNumberFormat="1" applyFont="1" applyFill="1" applyBorder="1" applyAlignment="1">
      <alignment horizontal="right"/>
    </xf>
    <xf numFmtId="165" fontId="26" fillId="5" borderId="19" xfId="1" applyNumberFormat="1" applyFont="1" applyFill="1" applyBorder="1" applyAlignment="1">
      <alignment horizontal="center"/>
    </xf>
    <xf numFmtId="165" fontId="11" fillId="5" borderId="19" xfId="3" applyNumberFormat="1" applyFont="1" applyFill="1" applyBorder="1" applyAlignment="1">
      <alignment horizontal="left"/>
    </xf>
    <xf numFmtId="165" fontId="11" fillId="5" borderId="20" xfId="3" applyNumberFormat="1" applyFont="1" applyFill="1" applyBorder="1"/>
    <xf numFmtId="165" fontId="11" fillId="5" borderId="0" xfId="3" applyNumberFormat="1" applyFont="1" applyFill="1"/>
    <xf numFmtId="165" fontId="11" fillId="5" borderId="16" xfId="3" applyNumberFormat="1" applyFont="1" applyFill="1" applyBorder="1"/>
    <xf numFmtId="165" fontId="28" fillId="5" borderId="0" xfId="3" applyNumberFormat="1" applyFont="1" applyFill="1" applyAlignment="1">
      <alignment horizontal="center" vertical="top" wrapText="1"/>
    </xf>
    <xf numFmtId="165" fontId="28" fillId="5" borderId="10" xfId="3" applyNumberFormat="1" applyFont="1" applyFill="1" applyBorder="1" applyAlignment="1">
      <alignment horizontal="center" vertical="center" wrapText="1"/>
    </xf>
    <xf numFmtId="165" fontId="28" fillId="5" borderId="0" xfId="3" applyNumberFormat="1" applyFont="1" applyFill="1" applyAlignment="1">
      <alignment horizontal="center" vertical="center" wrapText="1"/>
    </xf>
    <xf numFmtId="165" fontId="11" fillId="5" borderId="0" xfId="1" applyNumberFormat="1" applyFont="1" applyFill="1" applyAlignment="1">
      <alignment horizontal="left"/>
    </xf>
    <xf numFmtId="165" fontId="11" fillId="5" borderId="0" xfId="1" applyNumberFormat="1" applyFont="1" applyFill="1" applyAlignment="1">
      <alignment horizontal="left" vertical="top"/>
    </xf>
    <xf numFmtId="165" fontId="11" fillId="5" borderId="0" xfId="3" applyNumberFormat="1" applyFont="1" applyFill="1" applyAlignment="1">
      <alignment horizontal="left" vertical="top"/>
    </xf>
    <xf numFmtId="165" fontId="12" fillId="5" borderId="0" xfId="3" applyNumberFormat="1" applyFont="1" applyFill="1" applyAlignment="1">
      <alignment horizontal="left" vertical="top"/>
    </xf>
    <xf numFmtId="165" fontId="30" fillId="4" borderId="7" xfId="3" applyNumberFormat="1" applyFont="1" applyFill="1" applyBorder="1" applyAlignment="1">
      <alignment horizontal="centerContinuous"/>
    </xf>
    <xf numFmtId="165" fontId="30" fillId="2" borderId="2" xfId="3" applyNumberFormat="1" applyFont="1" applyFill="1" applyBorder="1" applyAlignment="1">
      <alignment vertical="center"/>
    </xf>
    <xf numFmtId="165" fontId="25" fillId="2" borderId="2" xfId="3" applyNumberFormat="1" applyFont="1" applyFill="1" applyBorder="1"/>
    <xf numFmtId="165" fontId="26" fillId="2" borderId="2" xfId="3" applyNumberFormat="1" applyFont="1" applyFill="1" applyBorder="1" applyAlignment="1">
      <alignment horizontal="center"/>
    </xf>
    <xf numFmtId="165" fontId="30" fillId="2" borderId="10" xfId="3" applyNumberFormat="1" applyFont="1" applyFill="1" applyBorder="1" applyAlignment="1">
      <alignment horizontal="center" vertical="center"/>
    </xf>
    <xf numFmtId="165" fontId="30" fillId="2" borderId="0" xfId="3" applyNumberFormat="1" applyFont="1" applyFill="1" applyAlignment="1">
      <alignment horizontal="center" vertical="center"/>
    </xf>
    <xf numFmtId="165" fontId="11" fillId="2" borderId="0" xfId="3" applyNumberFormat="1" applyFont="1" applyFill="1" applyAlignment="1">
      <alignment horizontal="right"/>
    </xf>
    <xf numFmtId="2" fontId="12" fillId="2" borderId="0" xfId="3" applyNumberFormat="1" applyFont="1" applyFill="1" applyAlignment="1">
      <alignment horizontal="center"/>
    </xf>
    <xf numFmtId="167" fontId="12" fillId="2" borderId="0" xfId="3" applyNumberFormat="1" applyFont="1" applyFill="1" applyAlignment="1">
      <alignment horizontal="center"/>
    </xf>
    <xf numFmtId="165" fontId="11" fillId="2" borderId="0" xfId="1" applyNumberFormat="1" applyFont="1" applyFill="1" applyAlignment="1">
      <alignment horizontal="right"/>
    </xf>
    <xf numFmtId="167" fontId="12" fillId="2" borderId="0" xfId="1" applyNumberFormat="1" applyFont="1" applyFill="1" applyAlignment="1">
      <alignment horizontal="center"/>
    </xf>
    <xf numFmtId="165" fontId="31" fillId="2" borderId="0" xfId="3" applyNumberFormat="1" applyFont="1" applyFill="1" applyAlignment="1">
      <alignment horizontal="center"/>
    </xf>
    <xf numFmtId="168" fontId="11" fillId="2" borderId="7" xfId="3" applyNumberFormat="1" applyFont="1" applyFill="1" applyBorder="1"/>
    <xf numFmtId="165" fontId="30" fillId="2" borderId="10" xfId="3" applyNumberFormat="1" applyFont="1" applyFill="1" applyBorder="1" applyAlignment="1">
      <alignment horizontal="center"/>
    </xf>
    <xf numFmtId="165" fontId="30" fillId="2" borderId="0" xfId="3" applyNumberFormat="1" applyFont="1" applyFill="1" applyAlignment="1">
      <alignment horizontal="center"/>
    </xf>
    <xf numFmtId="165" fontId="12" fillId="2" borderId="10" xfId="3" applyNumberFormat="1" applyFont="1" applyFill="1" applyBorder="1" applyAlignment="1">
      <alignment horizontal="center" vertical="center" wrapText="1"/>
    </xf>
    <xf numFmtId="165" fontId="12" fillId="2" borderId="0" xfId="3" applyNumberFormat="1" applyFont="1" applyFill="1" applyAlignment="1">
      <alignment horizontal="center" vertical="center" wrapText="1"/>
    </xf>
    <xf numFmtId="167" fontId="11" fillId="2" borderId="5" xfId="3" applyNumberFormat="1" applyFont="1" applyFill="1" applyBorder="1"/>
    <xf numFmtId="167" fontId="11" fillId="2" borderId="0" xfId="3" applyNumberFormat="1" applyFont="1" applyFill="1"/>
    <xf numFmtId="167" fontId="12" fillId="2" borderId="0" xfId="3" applyNumberFormat="1" applyFont="1" applyFill="1" applyAlignment="1">
      <alignment horizontal="left"/>
    </xf>
    <xf numFmtId="165" fontId="12" fillId="2" borderId="0" xfId="3" applyNumberFormat="1" applyFont="1" applyFill="1" applyAlignment="1">
      <alignment horizontal="center"/>
    </xf>
    <xf numFmtId="167" fontId="39" fillId="0" borderId="0" xfId="1" applyNumberFormat="1" applyFont="1" applyAlignment="1">
      <alignment horizontal="center"/>
    </xf>
    <xf numFmtId="167" fontId="26" fillId="0" borderId="0" xfId="3" applyNumberFormat="1" applyFont="1" applyAlignment="1">
      <alignment horizontal="center"/>
    </xf>
    <xf numFmtId="167" fontId="11" fillId="2" borderId="4" xfId="3" applyNumberFormat="1" applyFont="1" applyFill="1" applyBorder="1"/>
    <xf numFmtId="165" fontId="39" fillId="0" borderId="0" xfId="1" applyNumberFormat="1" applyFont="1" applyAlignment="1">
      <alignment horizontal="center"/>
    </xf>
    <xf numFmtId="165" fontId="26" fillId="0" borderId="0" xfId="3" applyNumberFormat="1" applyFont="1" applyAlignment="1">
      <alignment horizontal="center"/>
    </xf>
    <xf numFmtId="167" fontId="26" fillId="2" borderId="0" xfId="3" applyNumberFormat="1" applyFont="1" applyFill="1"/>
    <xf numFmtId="167" fontId="11" fillId="2" borderId="6" xfId="3" applyNumberFormat="1" applyFont="1" applyFill="1" applyBorder="1"/>
    <xf numFmtId="167" fontId="11" fillId="2" borderId="7" xfId="3" applyNumberFormat="1" applyFont="1" applyFill="1" applyBorder="1"/>
    <xf numFmtId="167" fontId="28" fillId="2" borderId="7" xfId="3" applyNumberFormat="1" applyFont="1" applyFill="1" applyBorder="1"/>
    <xf numFmtId="167" fontId="12" fillId="2" borderId="7" xfId="3" applyNumberFormat="1" applyFont="1" applyFill="1" applyBorder="1" applyAlignment="1">
      <alignment horizontal="left"/>
    </xf>
    <xf numFmtId="167" fontId="26" fillId="2" borderId="7" xfId="3" applyNumberFormat="1" applyFont="1" applyFill="1" applyBorder="1" applyAlignment="1">
      <alignment horizontal="center"/>
    </xf>
    <xf numFmtId="167" fontId="26" fillId="2" borderId="7" xfId="3" applyNumberFormat="1" applyFont="1" applyFill="1" applyBorder="1"/>
    <xf numFmtId="167" fontId="11" fillId="2" borderId="8" xfId="3" applyNumberFormat="1" applyFont="1" applyFill="1" applyBorder="1"/>
    <xf numFmtId="165" fontId="32" fillId="2" borderId="0" xfId="3" applyNumberFormat="1" applyFont="1" applyFill="1"/>
    <xf numFmtId="165" fontId="12" fillId="0" borderId="0" xfId="4" applyNumberFormat="1" applyFont="1" applyAlignment="1">
      <alignment horizontal="left"/>
    </xf>
    <xf numFmtId="165" fontId="11" fillId="0" borderId="0" xfId="4" applyNumberFormat="1" applyFont="1"/>
    <xf numFmtId="165" fontId="11" fillId="2" borderId="0" xfId="3" applyNumberFormat="1" applyFont="1" applyFill="1" applyAlignment="1">
      <alignment horizontal="center"/>
    </xf>
    <xf numFmtId="165" fontId="16" fillId="2" borderId="0" xfId="3" applyNumberFormat="1" applyFont="1" applyFill="1"/>
    <xf numFmtId="165" fontId="12" fillId="2" borderId="5" xfId="3" applyNumberFormat="1" applyFont="1" applyFill="1" applyBorder="1" applyAlignment="1">
      <alignment vertical="top"/>
    </xf>
    <xf numFmtId="165" fontId="11" fillId="2" borderId="0" xfId="3" applyNumberFormat="1" applyFont="1" applyFill="1" applyAlignment="1">
      <alignment vertical="top"/>
    </xf>
    <xf numFmtId="165" fontId="12" fillId="2" borderId="0" xfId="3" applyNumberFormat="1" applyFont="1" applyFill="1" applyAlignment="1">
      <alignment vertical="top"/>
    </xf>
    <xf numFmtId="165" fontId="12" fillId="2" borderId="4" xfId="3" applyNumberFormat="1" applyFont="1" applyFill="1" applyBorder="1" applyAlignment="1">
      <alignment vertical="top"/>
    </xf>
    <xf numFmtId="167" fontId="39" fillId="0" borderId="16" xfId="1" applyNumberFormat="1" applyFont="1" applyBorder="1" applyAlignment="1">
      <alignment horizontal="center"/>
    </xf>
    <xf numFmtId="167" fontId="39" fillId="0" borderId="17" xfId="1" applyNumberFormat="1" applyFont="1" applyBorder="1" applyAlignment="1">
      <alignment horizontal="center"/>
    </xf>
    <xf numFmtId="165" fontId="32" fillId="2" borderId="6" xfId="3" applyNumberFormat="1" applyFont="1" applyFill="1" applyBorder="1"/>
    <xf numFmtId="165" fontId="23" fillId="2" borderId="2" xfId="3" applyNumberFormat="1" applyFont="1" applyFill="1" applyBorder="1" applyAlignment="1">
      <alignment vertical="center"/>
    </xf>
    <xf numFmtId="165" fontId="28" fillId="2" borderId="9" xfId="1" applyNumberFormat="1" applyFont="1" applyFill="1" applyBorder="1" applyAlignment="1">
      <alignment horizontal="center" vertical="center" wrapText="1"/>
    </xf>
    <xf numFmtId="165" fontId="39" fillId="2" borderId="0" xfId="3" applyNumberFormat="1" applyFont="1" applyFill="1" applyAlignment="1">
      <alignment horizontal="center"/>
    </xf>
    <xf numFmtId="165" fontId="28" fillId="2" borderId="10" xfId="1" applyNumberFormat="1" applyFont="1" applyFill="1" applyBorder="1" applyAlignment="1">
      <alignment horizontal="center" vertical="center" wrapText="1"/>
    </xf>
    <xf numFmtId="165" fontId="39" fillId="2" borderId="19" xfId="3" applyNumberFormat="1" applyFont="1" applyFill="1" applyBorder="1" applyAlignment="1">
      <alignment horizontal="center"/>
    </xf>
    <xf numFmtId="165" fontId="26" fillId="2" borderId="19" xfId="3" applyNumberFormat="1" applyFont="1" applyFill="1" applyBorder="1" applyAlignment="1">
      <alignment horizontal="center" vertical="top"/>
    </xf>
    <xf numFmtId="165" fontId="30" fillId="4" borderId="7" xfId="1" applyNumberFormat="1" applyFont="1" applyFill="1" applyBorder="1" applyAlignment="1">
      <alignment horizontal="centerContinuous"/>
    </xf>
    <xf numFmtId="165" fontId="11" fillId="2" borderId="1" xfId="1" applyNumberFormat="1" applyFont="1" applyFill="1" applyBorder="1"/>
    <xf numFmtId="165" fontId="11" fillId="2" borderId="2" xfId="1" applyNumberFormat="1" applyFont="1" applyFill="1" applyBorder="1"/>
    <xf numFmtId="165" fontId="12" fillId="2" borderId="2" xfId="1" applyNumberFormat="1" applyFont="1" applyFill="1" applyBorder="1" applyAlignment="1">
      <alignment horizontal="left"/>
    </xf>
    <xf numFmtId="165" fontId="25" fillId="2" borderId="2" xfId="1" applyNumberFormat="1" applyFont="1" applyFill="1" applyBorder="1"/>
    <xf numFmtId="165" fontId="25" fillId="2" borderId="0" xfId="1" applyNumberFormat="1" applyFont="1" applyFill="1"/>
    <xf numFmtId="165" fontId="30" fillId="2" borderId="0" xfId="1" applyNumberFormat="1" applyFont="1" applyFill="1" applyAlignment="1">
      <alignment vertical="center"/>
    </xf>
    <xf numFmtId="165" fontId="25" fillId="5" borderId="0" xfId="1" applyNumberFormat="1" applyFont="1" applyFill="1" applyAlignment="1">
      <alignment vertical="center"/>
    </xf>
    <xf numFmtId="165" fontId="28" fillId="5" borderId="0" xfId="1" applyNumberFormat="1" applyFont="1" applyFill="1" applyAlignment="1">
      <alignment horizontal="center" vertical="top" wrapText="1"/>
    </xf>
    <xf numFmtId="2" fontId="12" fillId="2" borderId="0" xfId="1" applyNumberFormat="1" applyFont="1" applyFill="1" applyAlignment="1">
      <alignment horizontal="center"/>
    </xf>
    <xf numFmtId="165" fontId="12" fillId="2" borderId="0" xfId="1" applyNumberFormat="1" applyFont="1" applyFill="1" applyAlignment="1">
      <alignment horizontal="center"/>
    </xf>
    <xf numFmtId="165" fontId="44" fillId="2" borderId="0" xfId="1" applyNumberFormat="1" applyFont="1" applyFill="1" applyAlignment="1">
      <alignment horizontal="right"/>
    </xf>
    <xf numFmtId="0" fontId="11" fillId="5" borderId="0" xfId="6" applyFont="1" applyFill="1"/>
    <xf numFmtId="165" fontId="30" fillId="2" borderId="21" xfId="1" applyNumberFormat="1" applyFont="1" applyFill="1" applyBorder="1" applyAlignment="1">
      <alignment horizontal="center" vertical="center"/>
    </xf>
    <xf numFmtId="165" fontId="39" fillId="2" borderId="21" xfId="1" applyNumberFormat="1" applyFont="1" applyFill="1" applyBorder="1" applyAlignment="1">
      <alignment horizontal="center"/>
    </xf>
    <xf numFmtId="165" fontId="11" fillId="0" borderId="0" xfId="1" applyNumberFormat="1" applyFont="1" applyAlignment="1">
      <alignment horizontal="right"/>
    </xf>
    <xf numFmtId="165" fontId="12" fillId="0" borderId="0" xfId="1" applyNumberFormat="1" applyFont="1" applyAlignment="1">
      <alignment horizontal="center"/>
    </xf>
    <xf numFmtId="165" fontId="25" fillId="5" borderId="0" xfId="1" applyNumberFormat="1" applyFont="1" applyFill="1" applyAlignment="1">
      <alignment horizontal="center" vertical="center"/>
    </xf>
    <xf numFmtId="2" fontId="12" fillId="5" borderId="0" xfId="1" applyNumberFormat="1" applyFont="1" applyFill="1" applyAlignment="1">
      <alignment horizontal="left"/>
    </xf>
    <xf numFmtId="165" fontId="39" fillId="0" borderId="16" xfId="1" applyNumberFormat="1" applyFont="1" applyBorder="1" applyAlignment="1">
      <alignment horizontal="center"/>
    </xf>
    <xf numFmtId="165" fontId="39" fillId="0" borderId="17" xfId="1" applyNumberFormat="1" applyFont="1" applyBorder="1" applyAlignment="1">
      <alignment horizontal="center"/>
    </xf>
    <xf numFmtId="165" fontId="12" fillId="5" borderId="0" xfId="1" applyNumberFormat="1" applyFont="1" applyFill="1" applyAlignment="1">
      <alignment horizontal="left"/>
    </xf>
    <xf numFmtId="165" fontId="30" fillId="2" borderId="0" xfId="1" applyNumberFormat="1" applyFont="1" applyFill="1"/>
    <xf numFmtId="165" fontId="11" fillId="5" borderId="0" xfId="1" applyNumberFormat="1" applyFont="1" applyFill="1" applyAlignment="1">
      <alignment horizontal="right"/>
    </xf>
    <xf numFmtId="165" fontId="11" fillId="2" borderId="0" xfId="1" applyNumberFormat="1" applyFont="1" applyFill="1" applyAlignment="1">
      <alignment horizontal="left"/>
    </xf>
    <xf numFmtId="165" fontId="11" fillId="2" borderId="7" xfId="1" applyNumberFormat="1" applyFont="1" applyFill="1" applyBorder="1"/>
    <xf numFmtId="165" fontId="12" fillId="2" borderId="7" xfId="1" applyNumberFormat="1" applyFont="1" applyFill="1" applyBorder="1" applyAlignment="1">
      <alignment horizontal="left"/>
    </xf>
    <xf numFmtId="165" fontId="30" fillId="2" borderId="0" xfId="1" applyNumberFormat="1" applyFont="1" applyFill="1" applyAlignment="1">
      <alignment vertical="center" wrapText="1"/>
    </xf>
    <xf numFmtId="165" fontId="30" fillId="2" borderId="0" xfId="1" applyNumberFormat="1" applyFont="1" applyFill="1" applyAlignment="1">
      <alignment horizontal="center"/>
    </xf>
    <xf numFmtId="165" fontId="12" fillId="2" borderId="23" xfId="1" applyNumberFormat="1" applyFont="1" applyFill="1" applyBorder="1" applyAlignment="1">
      <alignment horizontal="center" vertical="center" wrapText="1"/>
    </xf>
    <xf numFmtId="165" fontId="12" fillId="2" borderId="17" xfId="1" applyNumberFormat="1" applyFont="1" applyFill="1" applyBorder="1" applyAlignment="1">
      <alignment horizontal="center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167" fontId="11" fillId="2" borderId="0" xfId="1" applyNumberFormat="1" applyFont="1" applyFill="1" applyAlignment="1">
      <alignment horizontal="right"/>
    </xf>
    <xf numFmtId="167" fontId="26" fillId="2" borderId="4" xfId="1" applyNumberFormat="1" applyFont="1" applyFill="1" applyBorder="1"/>
    <xf numFmtId="167" fontId="12" fillId="2" borderId="0" xfId="1" applyNumberFormat="1" applyFont="1" applyFill="1" applyAlignment="1">
      <alignment horizontal="left"/>
    </xf>
    <xf numFmtId="167" fontId="39" fillId="0" borderId="21" xfId="1" applyNumberFormat="1" applyFont="1" applyBorder="1" applyAlignment="1">
      <alignment horizontal="center"/>
    </xf>
    <xf numFmtId="167" fontId="39" fillId="0" borderId="23" xfId="1" applyNumberFormat="1" applyFont="1" applyBorder="1" applyAlignment="1">
      <alignment horizontal="center"/>
    </xf>
    <xf numFmtId="165" fontId="39" fillId="0" borderId="23" xfId="1" applyNumberFormat="1" applyFont="1" applyBorder="1" applyAlignment="1">
      <alignment horizontal="center"/>
    </xf>
    <xf numFmtId="165" fontId="39" fillId="0" borderId="22" xfId="1" applyNumberFormat="1" applyFont="1" applyBorder="1" applyAlignment="1">
      <alignment horizontal="center"/>
    </xf>
    <xf numFmtId="167" fontId="19" fillId="2" borderId="0" xfId="1" applyNumberFormat="1" applyFont="1" applyFill="1"/>
    <xf numFmtId="167" fontId="11" fillId="2" borderId="7" xfId="1" applyNumberFormat="1" applyFont="1" applyFill="1" applyBorder="1"/>
    <xf numFmtId="167" fontId="28" fillId="2" borderId="7" xfId="1" applyNumberFormat="1" applyFont="1" applyFill="1" applyBorder="1"/>
    <xf numFmtId="167" fontId="12" fillId="2" borderId="7" xfId="1" applyNumberFormat="1" applyFont="1" applyFill="1" applyBorder="1" applyAlignment="1">
      <alignment horizontal="left"/>
    </xf>
    <xf numFmtId="165" fontId="12" fillId="0" borderId="0" xfId="6" applyNumberFormat="1" applyFont="1" applyAlignment="1">
      <alignment horizontal="left"/>
    </xf>
    <xf numFmtId="165" fontId="11" fillId="0" borderId="0" xfId="6" applyNumberFormat="1" applyFont="1"/>
    <xf numFmtId="165" fontId="11" fillId="2" borderId="0" xfId="1" applyNumberFormat="1" applyFont="1" applyFill="1" applyAlignment="1">
      <alignment vertical="top"/>
    </xf>
    <xf numFmtId="165" fontId="12" fillId="2" borderId="10" xfId="1" applyNumberFormat="1" applyFont="1" applyFill="1" applyBorder="1" applyAlignment="1">
      <alignment horizontal="center" vertical="center" wrapText="1"/>
    </xf>
    <xf numFmtId="165" fontId="12" fillId="5" borderId="0" xfId="1" applyNumberFormat="1" applyFont="1" applyFill="1" applyAlignment="1">
      <alignment horizontal="center" vertical="center" wrapText="1"/>
    </xf>
    <xf numFmtId="167" fontId="11" fillId="2" borderId="0" xfId="1" applyNumberFormat="1" applyFont="1" applyFill="1" applyAlignment="1">
      <alignment horizontal="left"/>
    </xf>
    <xf numFmtId="165" fontId="30" fillId="2" borderId="0" xfId="1" applyNumberFormat="1" applyFont="1" applyFill="1" applyAlignment="1">
      <alignment horizontal="left"/>
    </xf>
    <xf numFmtId="165" fontId="23" fillId="2" borderId="5" xfId="1" applyNumberFormat="1" applyFont="1" applyFill="1" applyBorder="1" applyAlignment="1">
      <alignment vertical="center"/>
    </xf>
    <xf numFmtId="165" fontId="23" fillId="2" borderId="0" xfId="1" applyNumberFormat="1" applyFont="1" applyFill="1" applyAlignment="1">
      <alignment vertical="center"/>
    </xf>
    <xf numFmtId="165" fontId="23" fillId="2" borderId="6" xfId="1" applyNumberFormat="1" applyFont="1" applyFill="1" applyBorder="1"/>
    <xf numFmtId="165" fontId="30" fillId="2" borderId="7" xfId="1" applyNumberFormat="1" applyFont="1" applyFill="1" applyBorder="1" applyAlignment="1">
      <alignment vertical="center"/>
    </xf>
    <xf numFmtId="165" fontId="23" fillId="2" borderId="7" xfId="1" applyNumberFormat="1" applyFont="1" applyFill="1" applyBorder="1" applyAlignment="1">
      <alignment vertical="center"/>
    </xf>
    <xf numFmtId="165" fontId="23" fillId="2" borderId="7" xfId="1" applyNumberFormat="1" applyFont="1" applyFill="1" applyBorder="1" applyAlignment="1">
      <alignment horizontal="left"/>
    </xf>
    <xf numFmtId="165" fontId="11" fillId="2" borderId="7" xfId="1" applyNumberFormat="1" applyFont="1" applyFill="1" applyBorder="1" applyAlignment="1">
      <alignment horizontal="center"/>
    </xf>
    <xf numFmtId="165" fontId="23" fillId="2" borderId="0" xfId="1" applyNumberFormat="1" applyFont="1" applyFill="1" applyAlignment="1">
      <alignment horizontal="left"/>
    </xf>
    <xf numFmtId="165" fontId="11" fillId="2" borderId="0" xfId="1" applyNumberFormat="1" applyFont="1" applyFill="1" applyAlignment="1">
      <alignment horizontal="center"/>
    </xf>
    <xf numFmtId="165" fontId="30" fillId="2" borderId="0" xfId="3" applyNumberFormat="1" applyFont="1" applyFill="1" applyAlignment="1">
      <alignment vertical="center"/>
    </xf>
    <xf numFmtId="165" fontId="25" fillId="2" borderId="0" xfId="3" applyNumberFormat="1" applyFont="1" applyFill="1"/>
    <xf numFmtId="167" fontId="39" fillId="2" borderId="13" xfId="3" applyNumberFormat="1" applyFont="1" applyFill="1" applyBorder="1" applyAlignment="1">
      <alignment horizontal="center"/>
    </xf>
    <xf numFmtId="167" fontId="39" fillId="2" borderId="14" xfId="3" applyNumberFormat="1" applyFont="1" applyFill="1" applyBorder="1" applyAlignment="1">
      <alignment horizontal="center"/>
    </xf>
    <xf numFmtId="167" fontId="39" fillId="0" borderId="0" xfId="3" applyNumberFormat="1" applyFont="1" applyAlignment="1">
      <alignment horizontal="center"/>
    </xf>
    <xf numFmtId="167" fontId="39" fillId="2" borderId="16" xfId="3" applyNumberFormat="1" applyFont="1" applyFill="1" applyBorder="1" applyAlignment="1">
      <alignment horizontal="center"/>
    </xf>
    <xf numFmtId="167" fontId="39" fillId="2" borderId="17" xfId="3" applyNumberFormat="1" applyFont="1" applyFill="1" applyBorder="1" applyAlignment="1">
      <alignment horizontal="center"/>
    </xf>
    <xf numFmtId="165" fontId="39" fillId="0" borderId="0" xfId="3" applyNumberFormat="1" applyFont="1" applyAlignment="1">
      <alignment horizontal="center"/>
    </xf>
    <xf numFmtId="165" fontId="39" fillId="2" borderId="16" xfId="3" applyNumberFormat="1" applyFont="1" applyFill="1" applyBorder="1" applyAlignment="1">
      <alignment horizontal="center"/>
    </xf>
    <xf numFmtId="165" fontId="39" fillId="2" borderId="17" xfId="3" applyNumberFormat="1" applyFont="1" applyFill="1" applyBorder="1" applyAlignment="1">
      <alignment horizontal="center"/>
    </xf>
    <xf numFmtId="165" fontId="39" fillId="2" borderId="18" xfId="3" applyNumberFormat="1" applyFont="1" applyFill="1" applyBorder="1" applyAlignment="1">
      <alignment horizontal="center"/>
    </xf>
    <xf numFmtId="165" fontId="39" fillId="2" borderId="20" xfId="3" applyNumberFormat="1" applyFont="1" applyFill="1" applyBorder="1" applyAlignment="1">
      <alignment horizontal="center"/>
    </xf>
    <xf numFmtId="167" fontId="39" fillId="5" borderId="16" xfId="3" applyNumberFormat="1" applyFont="1" applyFill="1" applyBorder="1" applyAlignment="1">
      <alignment horizontal="center"/>
    </xf>
    <xf numFmtId="167" fontId="39" fillId="5" borderId="17" xfId="3" applyNumberFormat="1" applyFont="1" applyFill="1" applyBorder="1" applyAlignment="1">
      <alignment horizontal="center"/>
    </xf>
    <xf numFmtId="167" fontId="39" fillId="5" borderId="0" xfId="3" applyNumberFormat="1" applyFont="1" applyFill="1" applyAlignment="1">
      <alignment horizontal="center"/>
    </xf>
    <xf numFmtId="43" fontId="11" fillId="0" borderId="0" xfId="57" applyFont="1"/>
    <xf numFmtId="174" fontId="11" fillId="0" borderId="0" xfId="56" applyNumberFormat="1" applyFont="1"/>
    <xf numFmtId="0" fontId="7" fillId="0" borderId="0" xfId="4"/>
    <xf numFmtId="0" fontId="50" fillId="5" borderId="16" xfId="4" applyFont="1" applyFill="1" applyBorder="1"/>
    <xf numFmtId="0" fontId="7" fillId="5" borderId="0" xfId="4" applyFill="1"/>
    <xf numFmtId="0" fontId="7" fillId="5" borderId="17" xfId="4" applyFill="1" applyBorder="1"/>
    <xf numFmtId="0" fontId="51" fillId="5" borderId="16" xfId="4" applyFont="1" applyFill="1" applyBorder="1"/>
    <xf numFmtId="176" fontId="7" fillId="5" borderId="0" xfId="4" applyNumberFormat="1" applyFill="1"/>
    <xf numFmtId="0" fontId="52" fillId="5" borderId="10" xfId="4" applyFont="1" applyFill="1" applyBorder="1" applyAlignment="1">
      <alignment horizontal="center" vertical="center" wrapText="1"/>
    </xf>
    <xf numFmtId="0" fontId="53" fillId="4" borderId="10" xfId="4" applyFont="1" applyFill="1" applyBorder="1" applyAlignment="1">
      <alignment horizontal="center" vertical="center" wrapText="1"/>
    </xf>
    <xf numFmtId="0" fontId="54" fillId="0" borderId="16" xfId="4" applyFont="1" applyBorder="1" applyAlignment="1">
      <alignment horizontal="left" vertical="center"/>
    </xf>
    <xf numFmtId="175" fontId="49" fillId="5" borderId="10" xfId="58" applyNumberFormat="1" applyFont="1" applyFill="1" applyBorder="1" applyAlignment="1">
      <alignment horizontal="center" vertical="center"/>
    </xf>
    <xf numFmtId="175" fontId="7" fillId="5" borderId="0" xfId="4" applyNumberFormat="1" applyFill="1"/>
    <xf numFmtId="0" fontId="55" fillId="5" borderId="16" xfId="4" applyFont="1" applyFill="1" applyBorder="1"/>
    <xf numFmtId="175" fontId="53" fillId="4" borderId="10" xfId="4" applyNumberFormat="1" applyFont="1" applyFill="1" applyBorder="1" applyAlignment="1">
      <alignment horizontal="center" vertical="center" wrapText="1"/>
    </xf>
    <xf numFmtId="0" fontId="54" fillId="0" borderId="16" xfId="4" applyFont="1" applyBorder="1" applyAlignment="1">
      <alignment horizontal="center" vertical="center"/>
    </xf>
    <xf numFmtId="175" fontId="49" fillId="5" borderId="0" xfId="58" applyNumberFormat="1" applyFont="1" applyFill="1" applyBorder="1" applyAlignment="1">
      <alignment horizontal="center" vertical="center"/>
    </xf>
    <xf numFmtId="176" fontId="49" fillId="5" borderId="0" xfId="58" applyNumberFormat="1" applyFont="1" applyFill="1" applyBorder="1" applyAlignment="1">
      <alignment horizontal="center" vertical="center"/>
    </xf>
    <xf numFmtId="0" fontId="54" fillId="5" borderId="16" xfId="4" applyFont="1" applyFill="1" applyBorder="1"/>
    <xf numFmtId="0" fontId="48" fillId="5" borderId="16" xfId="4" applyFont="1" applyFill="1" applyBorder="1" applyAlignment="1">
      <alignment horizontal="right" vertical="center"/>
    </xf>
    <xf numFmtId="0" fontId="54" fillId="0" borderId="16" xfId="4" applyFont="1" applyBorder="1"/>
    <xf numFmtId="0" fontId="7" fillId="0" borderId="17" xfId="4" applyBorder="1"/>
    <xf numFmtId="0" fontId="56" fillId="5" borderId="0" xfId="4" applyFont="1" applyFill="1" applyAlignment="1">
      <alignment horizontal="center" vertical="center" wrapText="1"/>
    </xf>
    <xf numFmtId="0" fontId="53" fillId="5" borderId="17" xfId="4" applyFont="1" applyFill="1" applyBorder="1" applyAlignment="1">
      <alignment horizontal="center" vertical="center" wrapText="1"/>
    </xf>
    <xf numFmtId="0" fontId="54" fillId="5" borderId="16" xfId="4" applyFont="1" applyFill="1" applyBorder="1" applyAlignment="1">
      <alignment horizontal="left"/>
    </xf>
    <xf numFmtId="176" fontId="7" fillId="5" borderId="0" xfId="58" applyNumberFormat="1" applyFont="1" applyFill="1" applyBorder="1" applyAlignment="1">
      <alignment horizontal="center"/>
    </xf>
    <xf numFmtId="9" fontId="7" fillId="5" borderId="17" xfId="47" applyFont="1" applyFill="1" applyBorder="1" applyAlignment="1">
      <alignment horizontal="center"/>
    </xf>
    <xf numFmtId="0" fontId="7" fillId="5" borderId="16" xfId="4" applyFill="1" applyBorder="1"/>
    <xf numFmtId="176" fontId="49" fillId="5" borderId="10" xfId="58" applyNumberFormat="1" applyFont="1" applyFill="1" applyBorder="1" applyAlignment="1">
      <alignment horizontal="center" vertical="center"/>
    </xf>
    <xf numFmtId="0" fontId="7" fillId="0" borderId="16" xfId="4" applyBorder="1"/>
    <xf numFmtId="0" fontId="7" fillId="0" borderId="18" xfId="4" applyBorder="1"/>
    <xf numFmtId="0" fontId="7" fillId="0" borderId="19" xfId="4" applyBorder="1"/>
    <xf numFmtId="0" fontId="7" fillId="0" borderId="20" xfId="4" applyBorder="1"/>
    <xf numFmtId="165" fontId="58" fillId="7" borderId="0" xfId="0" applyNumberFormat="1" applyFont="1" applyFill="1"/>
    <xf numFmtId="165" fontId="59" fillId="7" borderId="0" xfId="0" applyNumberFormat="1" applyFont="1" applyFill="1" applyAlignment="1">
      <alignment horizontal="left"/>
    </xf>
    <xf numFmtId="165" fontId="60" fillId="7" borderId="0" xfId="0" applyNumberFormat="1" applyFont="1" applyFill="1" applyAlignment="1">
      <alignment horizontal="center"/>
    </xf>
    <xf numFmtId="165" fontId="58" fillId="8" borderId="35" xfId="0" applyNumberFormat="1" applyFont="1" applyFill="1" applyBorder="1"/>
    <xf numFmtId="165" fontId="58" fillId="8" borderId="36" xfId="0" applyNumberFormat="1" applyFont="1" applyFill="1" applyBorder="1"/>
    <xf numFmtId="165" fontId="59" fillId="8" borderId="36" xfId="0" applyNumberFormat="1" applyFont="1" applyFill="1" applyBorder="1" applyAlignment="1">
      <alignment horizontal="left"/>
    </xf>
    <xf numFmtId="165" fontId="58" fillId="8" borderId="37" xfId="0" applyNumberFormat="1" applyFont="1" applyFill="1" applyBorder="1"/>
    <xf numFmtId="165" fontId="63" fillId="8" borderId="38" xfId="0" applyNumberFormat="1" applyFont="1" applyFill="1" applyBorder="1" applyAlignment="1">
      <alignment horizontal="right"/>
    </xf>
    <xf numFmtId="165" fontId="64" fillId="8" borderId="0" xfId="0" applyNumberFormat="1" applyFont="1" applyFill="1"/>
    <xf numFmtId="165" fontId="65" fillId="8" borderId="0" xfId="0" applyNumberFormat="1" applyFont="1" applyFill="1" applyAlignment="1">
      <alignment horizontal="right"/>
    </xf>
    <xf numFmtId="165" fontId="63" fillId="8" borderId="0" xfId="0" applyNumberFormat="1" applyFont="1" applyFill="1"/>
    <xf numFmtId="165" fontId="66" fillId="8" borderId="0" xfId="0" applyNumberFormat="1" applyFont="1" applyFill="1" applyAlignment="1">
      <alignment horizontal="left"/>
    </xf>
    <xf numFmtId="165" fontId="67" fillId="8" borderId="0" xfId="0" applyNumberFormat="1" applyFont="1" applyFill="1" applyAlignment="1">
      <alignment horizontal="right"/>
    </xf>
    <xf numFmtId="166" fontId="68" fillId="8" borderId="0" xfId="0" applyNumberFormat="1" applyFont="1" applyFill="1" applyAlignment="1">
      <alignment horizontal="left"/>
    </xf>
    <xf numFmtId="165" fontId="58" fillId="8" borderId="39" xfId="0" applyNumberFormat="1" applyFont="1" applyFill="1" applyBorder="1"/>
    <xf numFmtId="165" fontId="58" fillId="8" borderId="0" xfId="0" applyNumberFormat="1" applyFont="1" applyFill="1"/>
    <xf numFmtId="165" fontId="64" fillId="8" borderId="0" xfId="0" applyNumberFormat="1" applyFont="1" applyFill="1" applyAlignment="1">
      <alignment horizontal="center"/>
    </xf>
    <xf numFmtId="166" fontId="69" fillId="8" borderId="0" xfId="0" applyNumberFormat="1" applyFont="1" applyFill="1" applyAlignment="1">
      <alignment horizontal="left"/>
    </xf>
    <xf numFmtId="17" fontId="70" fillId="8" borderId="0" xfId="0" applyNumberFormat="1" applyFont="1" applyFill="1"/>
    <xf numFmtId="165" fontId="63" fillId="8" borderId="40" xfId="0" applyNumberFormat="1" applyFont="1" applyFill="1" applyBorder="1" applyAlignment="1">
      <alignment horizontal="center"/>
    </xf>
    <xf numFmtId="165" fontId="63" fillId="8" borderId="41" xfId="0" applyNumberFormat="1" applyFont="1" applyFill="1" applyBorder="1" applyAlignment="1">
      <alignment horizontal="center"/>
    </xf>
    <xf numFmtId="165" fontId="71" fillId="8" borderId="41" xfId="0" applyNumberFormat="1" applyFont="1" applyFill="1" applyBorder="1" applyAlignment="1">
      <alignment horizontal="left"/>
    </xf>
    <xf numFmtId="165" fontId="58" fillId="8" borderId="42" xfId="0" applyNumberFormat="1" applyFont="1" applyFill="1" applyBorder="1"/>
    <xf numFmtId="165" fontId="72" fillId="7" borderId="0" xfId="0" applyNumberFormat="1" applyFont="1" applyFill="1"/>
    <xf numFmtId="165" fontId="73" fillId="7" borderId="35" xfId="0" applyNumberFormat="1" applyFont="1" applyFill="1" applyBorder="1"/>
    <xf numFmtId="165" fontId="74" fillId="7" borderId="36" xfId="0" applyNumberFormat="1" applyFont="1" applyFill="1" applyBorder="1"/>
    <xf numFmtId="165" fontId="74" fillId="7" borderId="36" xfId="0" applyNumberFormat="1" applyFont="1" applyFill="1" applyBorder="1" applyAlignment="1">
      <alignment horizontal="left"/>
    </xf>
    <xf numFmtId="165" fontId="58" fillId="7" borderId="37" xfId="0" applyNumberFormat="1" applyFont="1" applyFill="1" applyBorder="1"/>
    <xf numFmtId="165" fontId="73" fillId="7" borderId="38" xfId="0" applyNumberFormat="1" applyFont="1" applyFill="1" applyBorder="1"/>
    <xf numFmtId="165" fontId="74" fillId="7" borderId="0" xfId="0" applyNumberFormat="1" applyFont="1" applyFill="1"/>
    <xf numFmtId="0" fontId="57" fillId="0" borderId="0" xfId="0" applyFont="1" applyAlignment="1">
      <alignment horizontal="center" vertical="center" wrapText="1"/>
    </xf>
    <xf numFmtId="165" fontId="74" fillId="7" borderId="0" xfId="0" applyNumberFormat="1" applyFont="1" applyFill="1" applyAlignment="1">
      <alignment horizontal="center"/>
    </xf>
    <xf numFmtId="165" fontId="74" fillId="7" borderId="39" xfId="0" applyNumberFormat="1" applyFont="1" applyFill="1" applyBorder="1" applyAlignment="1">
      <alignment horizontal="center"/>
    </xf>
    <xf numFmtId="165" fontId="58" fillId="0" borderId="0" xfId="0" applyNumberFormat="1" applyFont="1"/>
    <xf numFmtId="165" fontId="73" fillId="0" borderId="38" xfId="0" applyNumberFormat="1" applyFont="1" applyBorder="1"/>
    <xf numFmtId="165" fontId="75" fillId="0" borderId="0" xfId="0" applyNumberFormat="1" applyFont="1" applyAlignment="1">
      <alignment horizontal="center" vertical="center"/>
    </xf>
    <xf numFmtId="165" fontId="58" fillId="0" borderId="39" xfId="0" applyNumberFormat="1" applyFont="1" applyBorder="1"/>
    <xf numFmtId="165" fontId="76" fillId="7" borderId="38" xfId="0" applyNumberFormat="1" applyFont="1" applyFill="1" applyBorder="1"/>
    <xf numFmtId="165" fontId="74" fillId="7" borderId="0" xfId="0" applyNumberFormat="1" applyFont="1" applyFill="1" applyAlignment="1">
      <alignment horizontal="left"/>
    </xf>
    <xf numFmtId="165" fontId="77" fillId="7" borderId="43" xfId="0" applyNumberFormat="1" applyFont="1" applyFill="1" applyBorder="1" applyAlignment="1">
      <alignment horizontal="center" vertical="center" wrapText="1"/>
    </xf>
    <xf numFmtId="165" fontId="58" fillId="7" borderId="43" xfId="0" applyNumberFormat="1" applyFont="1" applyFill="1" applyBorder="1" applyAlignment="1">
      <alignment horizontal="center" vertical="center" wrapText="1"/>
    </xf>
    <xf numFmtId="165" fontId="74" fillId="7" borderId="0" xfId="0" applyNumberFormat="1" applyFont="1" applyFill="1" applyAlignment="1">
      <alignment horizontal="center" vertical="center" wrapText="1"/>
    </xf>
    <xf numFmtId="165" fontId="58" fillId="7" borderId="39" xfId="0" applyNumberFormat="1" applyFont="1" applyFill="1" applyBorder="1"/>
    <xf numFmtId="2" fontId="58" fillId="7" borderId="38" xfId="0" applyNumberFormat="1" applyFont="1" applyFill="1" applyBorder="1"/>
    <xf numFmtId="165" fontId="78" fillId="7" borderId="0" xfId="0" applyNumberFormat="1" applyFont="1" applyFill="1" applyAlignment="1">
      <alignment horizontal="right"/>
    </xf>
    <xf numFmtId="2" fontId="74" fillId="7" borderId="0" xfId="0" applyNumberFormat="1" applyFont="1" applyFill="1" applyAlignment="1">
      <alignment horizontal="center"/>
    </xf>
    <xf numFmtId="167" fontId="78" fillId="7" borderId="0" xfId="0" applyNumberFormat="1" applyFont="1" applyFill="1" applyAlignment="1">
      <alignment horizontal="center"/>
    </xf>
    <xf numFmtId="2" fontId="78" fillId="7" borderId="0" xfId="0" applyNumberFormat="1" applyFont="1" applyFill="1" applyAlignment="1">
      <alignment horizontal="right"/>
    </xf>
    <xf numFmtId="2" fontId="78" fillId="7" borderId="0" xfId="0" applyNumberFormat="1" applyFont="1" applyFill="1" applyAlignment="1">
      <alignment horizontal="center"/>
    </xf>
    <xf numFmtId="167" fontId="74" fillId="7" borderId="0" xfId="0" applyNumberFormat="1" applyFont="1" applyFill="1" applyAlignment="1">
      <alignment horizontal="center"/>
    </xf>
    <xf numFmtId="165" fontId="58" fillId="7" borderId="38" xfId="0" applyNumberFormat="1" applyFont="1" applyFill="1" applyBorder="1"/>
    <xf numFmtId="165" fontId="78" fillId="7" borderId="0" xfId="0" applyNumberFormat="1" applyFont="1" applyFill="1" applyAlignment="1">
      <alignment horizontal="center"/>
    </xf>
    <xf numFmtId="165" fontId="77" fillId="7" borderId="0" xfId="0" applyNumberFormat="1" applyFont="1" applyFill="1" applyAlignment="1">
      <alignment horizontal="left"/>
    </xf>
    <xf numFmtId="165" fontId="77" fillId="7" borderId="0" xfId="0" applyNumberFormat="1" applyFont="1" applyFill="1" applyAlignment="1">
      <alignment horizontal="center"/>
    </xf>
    <xf numFmtId="165" fontId="77" fillId="7" borderId="0" xfId="0" applyNumberFormat="1" applyFont="1" applyFill="1"/>
    <xf numFmtId="165" fontId="77" fillId="7" borderId="0" xfId="0" applyNumberFormat="1" applyFont="1" applyFill="1" applyAlignment="1">
      <alignment horizontal="right" vertical="top"/>
    </xf>
    <xf numFmtId="165" fontId="74" fillId="7" borderId="0" xfId="0" applyNumberFormat="1" applyFont="1" applyFill="1" applyAlignment="1">
      <alignment horizontal="left" vertical="top"/>
    </xf>
    <xf numFmtId="165" fontId="74" fillId="7" borderId="0" xfId="0" applyNumberFormat="1" applyFont="1" applyFill="1" applyAlignment="1">
      <alignment vertical="top"/>
    </xf>
    <xf numFmtId="165" fontId="74" fillId="7" borderId="0" xfId="0" applyNumberFormat="1" applyFont="1" applyFill="1" applyAlignment="1">
      <alignment horizontal="center" vertical="top"/>
    </xf>
    <xf numFmtId="165" fontId="75" fillId="7" borderId="0" xfId="0" applyNumberFormat="1" applyFont="1" applyFill="1" applyAlignment="1">
      <alignment vertical="center"/>
    </xf>
    <xf numFmtId="165" fontId="75" fillId="7" borderId="0" xfId="0" applyNumberFormat="1" applyFont="1" applyFill="1"/>
    <xf numFmtId="165" fontId="75" fillId="7" borderId="43" xfId="0" applyNumberFormat="1" applyFont="1" applyFill="1" applyBorder="1" applyAlignment="1">
      <alignment horizontal="center" vertical="center"/>
    </xf>
    <xf numFmtId="165" fontId="75" fillId="7" borderId="43" xfId="0" applyNumberFormat="1" applyFont="1" applyFill="1" applyBorder="1" applyAlignment="1">
      <alignment horizontal="center" vertical="center" wrapText="1"/>
    </xf>
    <xf numFmtId="165" fontId="79" fillId="7" borderId="0" xfId="0" applyNumberFormat="1" applyFont="1" applyFill="1" applyAlignment="1">
      <alignment horizontal="center"/>
    </xf>
    <xf numFmtId="165" fontId="74" fillId="7" borderId="0" xfId="0" applyNumberFormat="1" applyFont="1" applyFill="1" applyAlignment="1">
      <alignment horizontal="right"/>
    </xf>
    <xf numFmtId="165" fontId="58" fillId="7" borderId="40" xfId="0" applyNumberFormat="1" applyFont="1" applyFill="1" applyBorder="1"/>
    <xf numFmtId="165" fontId="74" fillId="7" borderId="41" xfId="0" applyNumberFormat="1" applyFont="1" applyFill="1" applyBorder="1"/>
    <xf numFmtId="165" fontId="74" fillId="7" borderId="41" xfId="0" applyNumberFormat="1" applyFont="1" applyFill="1" applyBorder="1" applyAlignment="1">
      <alignment horizontal="left"/>
    </xf>
    <xf numFmtId="168" fontId="74" fillId="7" borderId="41" xfId="0" applyNumberFormat="1" applyFont="1" applyFill="1" applyBorder="1"/>
    <xf numFmtId="165" fontId="58" fillId="7" borderId="42" xfId="0" applyNumberFormat="1" applyFont="1" applyFill="1" applyBorder="1"/>
    <xf numFmtId="165" fontId="75" fillId="7" borderId="36" xfId="0" applyNumberFormat="1" applyFont="1" applyFill="1" applyBorder="1"/>
    <xf numFmtId="165" fontId="80" fillId="7" borderId="43" xfId="0" applyNumberFormat="1" applyFont="1" applyFill="1" applyBorder="1" applyAlignment="1">
      <alignment horizontal="center" vertical="center"/>
    </xf>
    <xf numFmtId="165" fontId="75" fillId="7" borderId="0" xfId="0" applyNumberFormat="1" applyFont="1" applyFill="1" applyAlignment="1">
      <alignment horizontal="center"/>
    </xf>
    <xf numFmtId="165" fontId="58" fillId="7" borderId="47" xfId="0" applyNumberFormat="1" applyFont="1" applyFill="1" applyBorder="1" applyAlignment="1">
      <alignment horizontal="center" vertical="center" wrapText="1"/>
    </xf>
    <xf numFmtId="165" fontId="59" fillId="7" borderId="47" xfId="0" applyNumberFormat="1" applyFont="1" applyFill="1" applyBorder="1" applyAlignment="1">
      <alignment horizontal="center" vertical="center" wrapText="1"/>
    </xf>
    <xf numFmtId="165" fontId="74" fillId="7" borderId="43" xfId="0" applyNumberFormat="1" applyFont="1" applyFill="1" applyBorder="1" applyAlignment="1">
      <alignment horizontal="center" vertical="center" wrapText="1"/>
    </xf>
    <xf numFmtId="167" fontId="58" fillId="7" borderId="0" xfId="0" applyNumberFormat="1" applyFont="1" applyFill="1"/>
    <xf numFmtId="167" fontId="58" fillId="7" borderId="38" xfId="0" applyNumberFormat="1" applyFont="1" applyFill="1" applyBorder="1"/>
    <xf numFmtId="167" fontId="74" fillId="7" borderId="0" xfId="0" applyNumberFormat="1" applyFont="1" applyFill="1"/>
    <xf numFmtId="167" fontId="78" fillId="7" borderId="48" xfId="0" applyNumberFormat="1" applyFont="1" applyFill="1" applyBorder="1" applyAlignment="1">
      <alignment horizontal="center"/>
    </xf>
    <xf numFmtId="167" fontId="78" fillId="7" borderId="49" xfId="0" applyNumberFormat="1" applyFont="1" applyFill="1" applyBorder="1" applyAlignment="1">
      <alignment horizontal="center"/>
    </xf>
    <xf numFmtId="167" fontId="78" fillId="7" borderId="50" xfId="0" applyNumberFormat="1" applyFont="1" applyFill="1" applyBorder="1" applyAlignment="1">
      <alignment horizontal="center"/>
    </xf>
    <xf numFmtId="167" fontId="78" fillId="0" borderId="47" xfId="0" applyNumberFormat="1" applyFont="1" applyBorder="1" applyAlignment="1">
      <alignment horizontal="center"/>
    </xf>
    <xf numFmtId="167" fontId="74" fillId="0" borderId="0" xfId="0" applyNumberFormat="1" applyFont="1" applyAlignment="1">
      <alignment horizontal="center"/>
    </xf>
    <xf numFmtId="167" fontId="78" fillId="7" borderId="51" xfId="0" applyNumberFormat="1" applyFont="1" applyFill="1" applyBorder="1" applyAlignment="1">
      <alignment horizontal="center"/>
    </xf>
    <xf numFmtId="167" fontId="78" fillId="7" borderId="52" xfId="0" applyNumberFormat="1" applyFont="1" applyFill="1" applyBorder="1" applyAlignment="1">
      <alignment horizontal="center"/>
    </xf>
    <xf numFmtId="167" fontId="78" fillId="0" borderId="53" xfId="0" applyNumberFormat="1" applyFont="1" applyBorder="1" applyAlignment="1">
      <alignment horizontal="center"/>
    </xf>
    <xf numFmtId="165" fontId="78" fillId="0" borderId="53" xfId="0" applyNumberFormat="1" applyFont="1" applyBorder="1" applyAlignment="1">
      <alignment horizontal="center"/>
    </xf>
    <xf numFmtId="165" fontId="74" fillId="0" borderId="0" xfId="0" applyNumberFormat="1" applyFont="1" applyAlignment="1">
      <alignment horizontal="center"/>
    </xf>
    <xf numFmtId="167" fontId="74" fillId="7" borderId="54" xfId="0" applyNumberFormat="1" applyFont="1" applyFill="1" applyBorder="1"/>
    <xf numFmtId="165" fontId="78" fillId="7" borderId="51" xfId="0" applyNumberFormat="1" applyFont="1" applyFill="1" applyBorder="1" applyAlignment="1">
      <alignment horizontal="center"/>
    </xf>
    <xf numFmtId="165" fontId="78" fillId="7" borderId="52" xfId="0" applyNumberFormat="1" applyFont="1" applyFill="1" applyBorder="1" applyAlignment="1">
      <alignment horizontal="center"/>
    </xf>
    <xf numFmtId="167" fontId="58" fillId="7" borderId="39" xfId="0" applyNumberFormat="1" applyFont="1" applyFill="1" applyBorder="1"/>
    <xf numFmtId="165" fontId="78" fillId="7" borderId="55" xfId="0" applyNumberFormat="1" applyFont="1" applyFill="1" applyBorder="1" applyAlignment="1">
      <alignment horizontal="center"/>
    </xf>
    <xf numFmtId="165" fontId="78" fillId="7" borderId="56" xfId="0" applyNumberFormat="1" applyFont="1" applyFill="1" applyBorder="1" applyAlignment="1">
      <alignment horizontal="center"/>
    </xf>
    <xf numFmtId="165" fontId="78" fillId="7" borderId="57" xfId="0" applyNumberFormat="1" applyFont="1" applyFill="1" applyBorder="1" applyAlignment="1">
      <alignment horizontal="center"/>
    </xf>
    <xf numFmtId="167" fontId="58" fillId="7" borderId="40" xfId="0" applyNumberFormat="1" applyFont="1" applyFill="1" applyBorder="1"/>
    <xf numFmtId="167" fontId="74" fillId="7" borderId="41" xfId="0" applyNumberFormat="1" applyFont="1" applyFill="1" applyBorder="1"/>
    <xf numFmtId="167" fontId="74" fillId="7" borderId="41" xfId="0" applyNumberFormat="1" applyFont="1" applyFill="1" applyBorder="1" applyAlignment="1">
      <alignment horizontal="left"/>
    </xf>
    <xf numFmtId="167" fontId="74" fillId="7" borderId="41" xfId="0" applyNumberFormat="1" applyFont="1" applyFill="1" applyBorder="1" applyAlignment="1">
      <alignment horizontal="center"/>
    </xf>
    <xf numFmtId="167" fontId="81" fillId="7" borderId="41" xfId="0" applyNumberFormat="1" applyFont="1" applyFill="1" applyBorder="1" applyAlignment="1">
      <alignment horizontal="left"/>
    </xf>
    <xf numFmtId="167" fontId="58" fillId="7" borderId="42" xfId="0" applyNumberFormat="1" applyFont="1" applyFill="1" applyBorder="1"/>
    <xf numFmtId="165" fontId="82" fillId="7" borderId="0" xfId="0" applyNumberFormat="1" applyFont="1" applyFill="1"/>
    <xf numFmtId="165" fontId="74" fillId="0" borderId="0" xfId="0" applyNumberFormat="1" applyFont="1" applyAlignment="1">
      <alignment horizontal="left"/>
    </xf>
    <xf numFmtId="165" fontId="74" fillId="0" borderId="0" xfId="0" applyNumberFormat="1" applyFont="1"/>
    <xf numFmtId="165" fontId="64" fillId="7" borderId="0" xfId="0" applyNumberFormat="1" applyFont="1" applyFill="1"/>
    <xf numFmtId="165" fontId="75" fillId="7" borderId="0" xfId="0" applyNumberFormat="1" applyFont="1" applyFill="1" applyAlignment="1">
      <alignment vertical="center" wrapText="1"/>
    </xf>
    <xf numFmtId="165" fontId="81" fillId="7" borderId="0" xfId="0" applyNumberFormat="1" applyFont="1" applyFill="1" applyAlignment="1">
      <alignment vertical="top"/>
    </xf>
    <xf numFmtId="165" fontId="81" fillId="7" borderId="38" xfId="0" applyNumberFormat="1" applyFont="1" applyFill="1" applyBorder="1" applyAlignment="1">
      <alignment vertical="top"/>
    </xf>
    <xf numFmtId="165" fontId="81" fillId="7" borderId="39" xfId="0" applyNumberFormat="1" applyFont="1" applyFill="1" applyBorder="1" applyAlignment="1">
      <alignment vertical="top"/>
    </xf>
    <xf numFmtId="165" fontId="83" fillId="7" borderId="38" xfId="0" applyNumberFormat="1" applyFont="1" applyFill="1" applyBorder="1"/>
    <xf numFmtId="165" fontId="74" fillId="7" borderId="41" xfId="0" applyNumberFormat="1" applyFont="1" applyFill="1" applyBorder="1" applyAlignment="1">
      <alignment horizontal="center"/>
    </xf>
    <xf numFmtId="165" fontId="71" fillId="7" borderId="0" xfId="0" applyNumberFormat="1" applyFont="1" applyFill="1"/>
    <xf numFmtId="165" fontId="75" fillId="7" borderId="0" xfId="0" applyNumberFormat="1" applyFont="1" applyFill="1" applyAlignment="1">
      <alignment horizontal="left"/>
    </xf>
    <xf numFmtId="165" fontId="59" fillId="7" borderId="0" xfId="0" applyNumberFormat="1" applyFont="1" applyFill="1" applyAlignment="1">
      <alignment vertical="top"/>
    </xf>
    <xf numFmtId="165" fontId="59" fillId="7" borderId="38" xfId="0" applyNumberFormat="1" applyFont="1" applyFill="1" applyBorder="1" applyAlignment="1">
      <alignment vertical="top"/>
    </xf>
    <xf numFmtId="165" fontId="59" fillId="7" borderId="39" xfId="0" applyNumberFormat="1" applyFont="1" applyFill="1" applyBorder="1" applyAlignment="1">
      <alignment vertical="top"/>
    </xf>
    <xf numFmtId="167" fontId="78" fillId="9" borderId="51" xfId="0" applyNumberFormat="1" applyFont="1" applyFill="1" applyBorder="1" applyAlignment="1">
      <alignment horizontal="center"/>
    </xf>
    <xf numFmtId="167" fontId="78" fillId="9" borderId="0" xfId="0" applyNumberFormat="1" applyFont="1" applyFill="1" applyAlignment="1">
      <alignment horizontal="center"/>
    </xf>
    <xf numFmtId="167" fontId="78" fillId="9" borderId="52" xfId="0" applyNumberFormat="1" applyFont="1" applyFill="1" applyBorder="1" applyAlignment="1">
      <alignment horizontal="center"/>
    </xf>
    <xf numFmtId="165" fontId="82" fillId="7" borderId="40" xfId="0" applyNumberFormat="1" applyFont="1" applyFill="1" applyBorder="1"/>
    <xf numFmtId="165" fontId="71" fillId="7" borderId="0" xfId="0" applyNumberFormat="1" applyFont="1" applyFill="1" applyAlignment="1">
      <alignment vertical="center" wrapText="1"/>
    </xf>
    <xf numFmtId="167" fontId="73" fillId="7" borderId="35" xfId="0" applyNumberFormat="1" applyFont="1" applyFill="1" applyBorder="1"/>
    <xf numFmtId="167" fontId="74" fillId="7" borderId="36" xfId="0" applyNumberFormat="1" applyFont="1" applyFill="1" applyBorder="1"/>
    <xf numFmtId="167" fontId="74" fillId="7" borderId="36" xfId="0" applyNumberFormat="1" applyFont="1" applyFill="1" applyBorder="1" applyAlignment="1">
      <alignment horizontal="left"/>
    </xf>
    <xf numFmtId="167" fontId="74" fillId="7" borderId="36" xfId="0" applyNumberFormat="1" applyFont="1" applyFill="1" applyBorder="1" applyAlignment="1">
      <alignment horizontal="center"/>
    </xf>
    <xf numFmtId="167" fontId="74" fillId="0" borderId="0" xfId="0" applyNumberFormat="1" applyFont="1" applyAlignment="1">
      <alignment horizontal="left"/>
    </xf>
    <xf numFmtId="167" fontId="74" fillId="0" borderId="0" xfId="0" applyNumberFormat="1" applyFont="1"/>
    <xf numFmtId="167" fontId="74" fillId="7" borderId="0" xfId="0" applyNumberFormat="1" applyFont="1" applyFill="1" applyAlignment="1">
      <alignment horizontal="left"/>
    </xf>
    <xf numFmtId="167" fontId="81" fillId="7" borderId="38" xfId="0" applyNumberFormat="1" applyFont="1" applyFill="1" applyBorder="1"/>
    <xf numFmtId="165" fontId="58" fillId="0" borderId="43" xfId="0" applyNumberFormat="1" applyFont="1" applyBorder="1" applyAlignment="1">
      <alignment horizontal="center" vertical="center" wrapText="1"/>
    </xf>
    <xf numFmtId="0" fontId="58" fillId="0" borderId="43" xfId="0" applyFont="1" applyBorder="1" applyAlignment="1">
      <alignment horizontal="center" vertical="center" wrapText="1"/>
    </xf>
    <xf numFmtId="167" fontId="77" fillId="7" borderId="48" xfId="0" applyNumberFormat="1" applyFont="1" applyFill="1" applyBorder="1" applyAlignment="1">
      <alignment horizontal="center"/>
    </xf>
    <xf numFmtId="167" fontId="77" fillId="7" borderId="49" xfId="0" applyNumberFormat="1" applyFont="1" applyFill="1" applyBorder="1" applyAlignment="1">
      <alignment horizontal="center"/>
    </xf>
    <xf numFmtId="167" fontId="77" fillId="7" borderId="47" xfId="0" applyNumberFormat="1" applyFont="1" applyFill="1" applyBorder="1" applyAlignment="1">
      <alignment horizontal="center"/>
    </xf>
    <xf numFmtId="167" fontId="77" fillId="7" borderId="50" xfId="0" applyNumberFormat="1" applyFont="1" applyFill="1" applyBorder="1" applyAlignment="1">
      <alignment horizontal="center"/>
    </xf>
    <xf numFmtId="167" fontId="77" fillId="7" borderId="51" xfId="0" applyNumberFormat="1" applyFont="1" applyFill="1" applyBorder="1" applyAlignment="1">
      <alignment horizontal="center"/>
    </xf>
    <xf numFmtId="167" fontId="77" fillId="7" borderId="0" xfId="0" applyNumberFormat="1" applyFont="1" applyFill="1" applyAlignment="1">
      <alignment horizontal="center"/>
    </xf>
    <xf numFmtId="167" fontId="77" fillId="7" borderId="53" xfId="0" applyNumberFormat="1" applyFont="1" applyFill="1" applyBorder="1" applyAlignment="1">
      <alignment horizontal="center"/>
    </xf>
    <xf numFmtId="167" fontId="77" fillId="7" borderId="52" xfId="0" applyNumberFormat="1" applyFont="1" applyFill="1" applyBorder="1" applyAlignment="1">
      <alignment horizontal="center"/>
    </xf>
    <xf numFmtId="165" fontId="77" fillId="7" borderId="51" xfId="0" applyNumberFormat="1" applyFont="1" applyFill="1" applyBorder="1" applyAlignment="1">
      <alignment horizontal="center"/>
    </xf>
    <xf numFmtId="165" fontId="77" fillId="7" borderId="53" xfId="0" applyNumberFormat="1" applyFont="1" applyFill="1" applyBorder="1" applyAlignment="1">
      <alignment horizontal="center"/>
    </xf>
    <xf numFmtId="165" fontId="77" fillId="7" borderId="52" xfId="0" applyNumberFormat="1" applyFont="1" applyFill="1" applyBorder="1" applyAlignment="1">
      <alignment horizontal="center"/>
    </xf>
    <xf numFmtId="165" fontId="77" fillId="7" borderId="55" xfId="0" applyNumberFormat="1" applyFont="1" applyFill="1" applyBorder="1" applyAlignment="1">
      <alignment horizontal="center"/>
    </xf>
    <xf numFmtId="165" fontId="77" fillId="7" borderId="56" xfId="0" applyNumberFormat="1" applyFont="1" applyFill="1" applyBorder="1" applyAlignment="1">
      <alignment horizontal="center"/>
    </xf>
    <xf numFmtId="165" fontId="77" fillId="7" borderId="54" xfId="0" applyNumberFormat="1" applyFont="1" applyFill="1" applyBorder="1" applyAlignment="1">
      <alignment horizontal="center"/>
    </xf>
    <xf numFmtId="165" fontId="77" fillId="7" borderId="57" xfId="0" applyNumberFormat="1" applyFont="1" applyFill="1" applyBorder="1" applyAlignment="1">
      <alignment horizontal="center"/>
    </xf>
    <xf numFmtId="165" fontId="77" fillId="7" borderId="49" xfId="0" applyNumberFormat="1" applyFont="1" applyFill="1" applyBorder="1" applyAlignment="1">
      <alignment horizontal="center"/>
    </xf>
    <xf numFmtId="165" fontId="74" fillId="0" borderId="41" xfId="0" applyNumberFormat="1" applyFont="1" applyBorder="1" applyAlignment="1">
      <alignment horizontal="left"/>
    </xf>
    <xf numFmtId="165" fontId="77" fillId="0" borderId="41" xfId="0" applyNumberFormat="1" applyFont="1" applyBorder="1"/>
    <xf numFmtId="165" fontId="77" fillId="7" borderId="41" xfId="0" applyNumberFormat="1" applyFont="1" applyFill="1" applyBorder="1" applyAlignment="1">
      <alignment horizontal="center"/>
    </xf>
    <xf numFmtId="165" fontId="77" fillId="7" borderId="41" xfId="0" applyNumberFormat="1" applyFont="1" applyFill="1" applyBorder="1"/>
    <xf numFmtId="0" fontId="58" fillId="0" borderId="0" xfId="0" applyFont="1"/>
    <xf numFmtId="0" fontId="74" fillId="0" borderId="0" xfId="0" applyFont="1"/>
    <xf numFmtId="165" fontId="74" fillId="7" borderId="36" xfId="0" applyNumberFormat="1" applyFont="1" applyFill="1" applyBorder="1" applyAlignment="1">
      <alignment vertical="top"/>
    </xf>
    <xf numFmtId="165" fontId="74" fillId="7" borderId="36" xfId="0" applyNumberFormat="1" applyFont="1" applyFill="1" applyBorder="1" applyAlignment="1">
      <alignment horizontal="center"/>
    </xf>
    <xf numFmtId="167" fontId="77" fillId="9" borderId="51" xfId="0" applyNumberFormat="1" applyFont="1" applyFill="1" applyBorder="1" applyAlignment="1">
      <alignment horizontal="center"/>
    </xf>
    <xf numFmtId="167" fontId="77" fillId="9" borderId="0" xfId="0" applyNumberFormat="1" applyFont="1" applyFill="1" applyAlignment="1">
      <alignment horizontal="center"/>
    </xf>
    <xf numFmtId="167" fontId="77" fillId="9" borderId="53" xfId="0" applyNumberFormat="1" applyFont="1" applyFill="1" applyBorder="1" applyAlignment="1">
      <alignment horizontal="center"/>
    </xf>
    <xf numFmtId="165" fontId="77" fillId="9" borderId="0" xfId="0" applyNumberFormat="1" applyFont="1" applyFill="1" applyAlignment="1">
      <alignment horizontal="center"/>
    </xf>
    <xf numFmtId="167" fontId="77" fillId="9" borderId="52" xfId="0" applyNumberFormat="1" applyFont="1" applyFill="1" applyBorder="1" applyAlignment="1">
      <alignment horizontal="center"/>
    </xf>
    <xf numFmtId="0" fontId="58" fillId="0" borderId="40" xfId="0" applyFont="1" applyBorder="1"/>
    <xf numFmtId="0" fontId="58" fillId="0" borderId="41" xfId="0" applyFont="1" applyBorder="1"/>
    <xf numFmtId="165" fontId="14" fillId="2" borderId="0" xfId="1" applyNumberFormat="1" applyFont="1" applyFill="1" applyAlignment="1">
      <alignment horizontal="center" vertical="center"/>
    </xf>
    <xf numFmtId="165" fontId="38" fillId="4" borderId="0" xfId="1" applyNumberFormat="1" applyFont="1" applyFill="1" applyAlignment="1">
      <alignment horizontal="center" vertical="center"/>
    </xf>
    <xf numFmtId="165" fontId="38" fillId="4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0" fillId="2" borderId="9" xfId="1" applyNumberFormat="1" applyFont="1" applyFill="1" applyBorder="1" applyAlignment="1">
      <alignment horizontal="center" vertical="center"/>
    </xf>
    <xf numFmtId="165" fontId="30" fillId="2" borderId="12" xfId="1" applyNumberFormat="1" applyFont="1" applyFill="1" applyBorder="1" applyAlignment="1">
      <alignment horizontal="center" vertical="center"/>
    </xf>
    <xf numFmtId="165" fontId="30" fillId="2" borderId="11" xfId="1" applyNumberFormat="1" applyFont="1" applyFill="1" applyBorder="1" applyAlignment="1">
      <alignment horizontal="center" vertical="center"/>
    </xf>
    <xf numFmtId="165" fontId="30" fillId="2" borderId="10" xfId="1" applyNumberFormat="1" applyFont="1" applyFill="1" applyBorder="1" applyAlignment="1">
      <alignment horizontal="center" vertical="center"/>
    </xf>
    <xf numFmtId="165" fontId="23" fillId="2" borderId="6" xfId="1" applyNumberFormat="1" applyFont="1" applyFill="1" applyBorder="1" applyAlignment="1">
      <alignment horizontal="center" vertical="top"/>
    </xf>
    <xf numFmtId="165" fontId="23" fillId="2" borderId="7" xfId="1" applyNumberFormat="1" applyFont="1" applyFill="1" applyBorder="1" applyAlignment="1">
      <alignment horizontal="center" vertical="top"/>
    </xf>
    <xf numFmtId="165" fontId="30" fillId="2" borderId="9" xfId="1" applyNumberFormat="1" applyFont="1" applyFill="1" applyBorder="1" applyAlignment="1">
      <alignment horizontal="center"/>
    </xf>
    <xf numFmtId="165" fontId="30" fillId="2" borderId="12" xfId="1" applyNumberFormat="1" applyFont="1" applyFill="1" applyBorder="1" applyAlignment="1">
      <alignment horizontal="center"/>
    </xf>
    <xf numFmtId="165" fontId="30" fillId="2" borderId="11" xfId="1" applyNumberFormat="1" applyFont="1" applyFill="1" applyBorder="1" applyAlignment="1">
      <alignment horizontal="center"/>
    </xf>
    <xf numFmtId="165" fontId="30" fillId="2" borderId="10" xfId="1" applyNumberFormat="1" applyFont="1" applyFill="1" applyBorder="1" applyAlignment="1">
      <alignment horizontal="center" vertical="center" wrapText="1"/>
    </xf>
    <xf numFmtId="165" fontId="26" fillId="2" borderId="29" xfId="1" applyNumberFormat="1" applyFont="1" applyFill="1" applyBorder="1"/>
    <xf numFmtId="0" fontId="11" fillId="0" borderId="29" xfId="0" applyFont="1" applyBorder="1"/>
    <xf numFmtId="167" fontId="30" fillId="2" borderId="10" xfId="1" applyNumberFormat="1" applyFont="1" applyFill="1" applyBorder="1" applyAlignment="1">
      <alignment horizontal="center"/>
    </xf>
    <xf numFmtId="0" fontId="11" fillId="0" borderId="10" xfId="0" applyFont="1" applyBorder="1"/>
    <xf numFmtId="0" fontId="11" fillId="0" borderId="9" xfId="6" applyFont="1" applyBorder="1" applyAlignment="1">
      <alignment horizontal="center" vertical="center" wrapText="1"/>
    </xf>
    <xf numFmtId="0" fontId="11" fillId="0" borderId="12" xfId="6" applyFont="1" applyBorder="1" applyAlignment="1">
      <alignment horizontal="center" vertical="center" wrapText="1"/>
    </xf>
    <xf numFmtId="0" fontId="11" fillId="0" borderId="11" xfId="0" applyFont="1" applyBorder="1"/>
    <xf numFmtId="0" fontId="11" fillId="0" borderId="21" xfId="6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 wrapText="1"/>
    </xf>
    <xf numFmtId="0" fontId="11" fillId="0" borderId="12" xfId="0" applyFont="1" applyBorder="1"/>
    <xf numFmtId="165" fontId="23" fillId="2" borderId="0" xfId="1" applyNumberFormat="1" applyFont="1" applyFill="1" applyAlignment="1">
      <alignment horizontal="center" vertical="center" wrapText="1"/>
    </xf>
    <xf numFmtId="165" fontId="71" fillId="7" borderId="0" xfId="0" applyNumberFormat="1" applyFont="1" applyFill="1" applyAlignment="1">
      <alignment horizontal="center" vertical="center" wrapText="1"/>
    </xf>
    <xf numFmtId="0" fontId="62" fillId="0" borderId="0" xfId="0" applyFont="1"/>
    <xf numFmtId="167" fontId="80" fillId="7" borderId="44" xfId="0" applyNumberFormat="1" applyFont="1" applyFill="1" applyBorder="1" applyAlignment="1">
      <alignment horizontal="center"/>
    </xf>
    <xf numFmtId="0" fontId="62" fillId="0" borderId="45" xfId="0" applyFont="1" applyBorder="1"/>
    <xf numFmtId="0" fontId="62" fillId="0" borderId="46" xfId="0" applyFont="1" applyBorder="1"/>
    <xf numFmtId="0" fontId="58" fillId="0" borderId="44" xfId="0" applyFont="1" applyBorder="1" applyAlignment="1">
      <alignment horizontal="center" vertical="center" wrapText="1"/>
    </xf>
    <xf numFmtId="0" fontId="58" fillId="0" borderId="47" xfId="0" applyFont="1" applyBorder="1" applyAlignment="1">
      <alignment horizontal="center" vertical="center" wrapText="1"/>
    </xf>
    <xf numFmtId="0" fontId="62" fillId="0" borderId="54" xfId="0" applyFont="1" applyBorder="1"/>
    <xf numFmtId="165" fontId="74" fillId="7" borderId="58" xfId="0" applyNumberFormat="1" applyFont="1" applyFill="1" applyBorder="1"/>
    <xf numFmtId="0" fontId="62" fillId="0" borderId="58" xfId="0" applyFont="1" applyBorder="1"/>
    <xf numFmtId="165" fontId="71" fillId="7" borderId="40" xfId="0" applyNumberFormat="1" applyFont="1" applyFill="1" applyBorder="1" applyAlignment="1">
      <alignment horizontal="center" vertical="top"/>
    </xf>
    <xf numFmtId="0" fontId="62" fillId="0" borderId="41" xfId="0" applyFont="1" applyBorder="1"/>
    <xf numFmtId="165" fontId="80" fillId="7" borderId="44" xfId="0" applyNumberFormat="1" applyFont="1" applyFill="1" applyBorder="1" applyAlignment="1">
      <alignment horizontal="center"/>
    </xf>
    <xf numFmtId="165" fontId="80" fillId="7" borderId="44" xfId="0" applyNumberFormat="1" applyFont="1" applyFill="1" applyBorder="1" applyAlignment="1">
      <alignment horizontal="center" vertical="center" wrapText="1"/>
    </xf>
    <xf numFmtId="165" fontId="80" fillId="7" borderId="44" xfId="0" applyNumberFormat="1" applyFont="1" applyFill="1" applyBorder="1" applyAlignment="1">
      <alignment horizontal="center" vertical="center"/>
    </xf>
    <xf numFmtId="165" fontId="61" fillId="7" borderId="0" xfId="0" applyNumberFormat="1" applyFont="1" applyFill="1" applyAlignment="1">
      <alignment horizontal="center" vertical="center"/>
    </xf>
    <xf numFmtId="165" fontId="75" fillId="8" borderId="0" xfId="0" applyNumberFormat="1" applyFont="1" applyFill="1" applyAlignment="1">
      <alignment horizontal="center" vertical="center"/>
    </xf>
    <xf numFmtId="165" fontId="75" fillId="8" borderId="0" xfId="0" applyNumberFormat="1" applyFont="1" applyFill="1" applyAlignment="1">
      <alignment horizontal="center" vertical="center" wrapText="1"/>
    </xf>
    <xf numFmtId="165" fontId="25" fillId="4" borderId="13" xfId="3" applyNumberFormat="1" applyFont="1" applyFill="1" applyBorder="1" applyAlignment="1">
      <alignment horizontal="center" vertical="center"/>
    </xf>
    <xf numFmtId="165" fontId="25" fillId="4" borderId="14" xfId="3" applyNumberFormat="1" applyFont="1" applyFill="1" applyBorder="1" applyAlignment="1">
      <alignment horizontal="center" vertical="center"/>
    </xf>
    <xf numFmtId="165" fontId="25" fillId="4" borderId="15" xfId="3" applyNumberFormat="1" applyFont="1" applyFill="1" applyBorder="1" applyAlignment="1">
      <alignment horizontal="center" vertical="center"/>
    </xf>
    <xf numFmtId="165" fontId="25" fillId="3" borderId="13" xfId="3" applyNumberFormat="1" applyFont="1" applyFill="1" applyBorder="1" applyAlignment="1">
      <alignment horizontal="center" vertical="center"/>
    </xf>
    <xf numFmtId="165" fontId="25" fillId="3" borderId="14" xfId="3" applyNumberFormat="1" applyFont="1" applyFill="1" applyBorder="1" applyAlignment="1">
      <alignment horizontal="center" vertical="center"/>
    </xf>
    <xf numFmtId="165" fontId="25" fillId="5" borderId="13" xfId="3" applyNumberFormat="1" applyFont="1" applyFill="1" applyBorder="1" applyAlignment="1">
      <alignment horizontal="center" vertical="center"/>
    </xf>
    <xf numFmtId="165" fontId="25" fillId="5" borderId="14" xfId="3" applyNumberFormat="1" applyFont="1" applyFill="1" applyBorder="1" applyAlignment="1">
      <alignment horizontal="center" vertical="center"/>
    </xf>
    <xf numFmtId="165" fontId="25" fillId="5" borderId="15" xfId="3" applyNumberFormat="1" applyFont="1" applyFill="1" applyBorder="1" applyAlignment="1">
      <alignment horizontal="center" vertical="center"/>
    </xf>
    <xf numFmtId="165" fontId="14" fillId="2" borderId="0" xfId="3" applyNumberFormat="1" applyFont="1" applyFill="1" applyAlignment="1">
      <alignment horizontal="center" vertical="center" wrapText="1"/>
    </xf>
    <xf numFmtId="165" fontId="30" fillId="2" borderId="9" xfId="3" applyNumberFormat="1" applyFont="1" applyFill="1" applyBorder="1" applyAlignment="1">
      <alignment horizontal="center"/>
    </xf>
    <xf numFmtId="165" fontId="30" fillId="2" borderId="11" xfId="3" applyNumberFormat="1" applyFont="1" applyFill="1" applyBorder="1" applyAlignment="1">
      <alignment horizontal="center"/>
    </xf>
    <xf numFmtId="165" fontId="16" fillId="4" borderId="1" xfId="1" applyNumberFormat="1" applyFont="1" applyFill="1" applyBorder="1" applyAlignment="1">
      <alignment horizontal="left" wrapText="1"/>
    </xf>
    <xf numFmtId="165" fontId="16" fillId="4" borderId="2" xfId="1" applyNumberFormat="1" applyFont="1" applyFill="1" applyBorder="1" applyAlignment="1">
      <alignment horizontal="left" wrapText="1"/>
    </xf>
    <xf numFmtId="165" fontId="16" fillId="4" borderId="3" xfId="1" applyNumberFormat="1" applyFont="1" applyFill="1" applyBorder="1" applyAlignment="1">
      <alignment horizontal="left" wrapText="1"/>
    </xf>
    <xf numFmtId="165" fontId="30" fillId="2" borderId="12" xfId="3" applyNumberFormat="1" applyFont="1" applyFill="1" applyBorder="1" applyAlignment="1">
      <alignment horizontal="center"/>
    </xf>
    <xf numFmtId="165" fontId="14" fillId="2" borderId="0" xfId="3" applyNumberFormat="1" applyFont="1" applyFill="1" applyAlignment="1">
      <alignment horizontal="center" vertical="center"/>
    </xf>
    <xf numFmtId="165" fontId="30" fillId="5" borderId="0" xfId="1" applyNumberFormat="1" applyFont="1" applyFill="1" applyAlignment="1">
      <alignment horizontal="center" vertical="center"/>
    </xf>
    <xf numFmtId="165" fontId="14" fillId="2" borderId="0" xfId="1" applyNumberFormat="1" applyFont="1" applyFill="1" applyAlignment="1">
      <alignment horizontal="center" vertical="center" wrapText="1"/>
    </xf>
    <xf numFmtId="165" fontId="25" fillId="4" borderId="0" xfId="1" applyNumberFormat="1" applyFont="1" applyFill="1" applyAlignment="1">
      <alignment horizontal="center" vertical="center"/>
    </xf>
    <xf numFmtId="165" fontId="25" fillId="6" borderId="0" xfId="1" applyNumberFormat="1" applyFont="1" applyFill="1" applyAlignment="1">
      <alignment horizontal="center" vertical="center"/>
    </xf>
    <xf numFmtId="165" fontId="30" fillId="2" borderId="9" xfId="1" applyNumberFormat="1" applyFont="1" applyFill="1" applyBorder="1" applyAlignment="1">
      <alignment horizontal="center" vertical="center" wrapText="1"/>
    </xf>
    <xf numFmtId="165" fontId="30" fillId="2" borderId="11" xfId="1" applyNumberFormat="1" applyFont="1" applyFill="1" applyBorder="1" applyAlignment="1">
      <alignment horizontal="center" vertical="center" wrapText="1"/>
    </xf>
    <xf numFmtId="165" fontId="30" fillId="2" borderId="0" xfId="1" applyNumberFormat="1" applyFont="1" applyFill="1" applyAlignment="1">
      <alignment horizontal="center"/>
    </xf>
    <xf numFmtId="165" fontId="30" fillId="5" borderId="0" xfId="1" applyNumberFormat="1" applyFont="1" applyFill="1" applyAlignment="1">
      <alignment horizontal="center" vertical="center" wrapText="1"/>
    </xf>
    <xf numFmtId="0" fontId="16" fillId="0" borderId="0" xfId="17" applyFont="1" applyAlignment="1">
      <alignment horizontal="center" vertical="top"/>
    </xf>
    <xf numFmtId="0" fontId="30" fillId="0" borderId="0" xfId="44" applyFont="1" applyAlignment="1">
      <alignment horizontal="center"/>
    </xf>
    <xf numFmtId="0" fontId="34" fillId="0" borderId="0" xfId="45" applyFont="1" applyAlignment="1">
      <alignment horizontal="left" vertical="top" wrapText="1"/>
    </xf>
    <xf numFmtId="0" fontId="49" fillId="5" borderId="32" xfId="4" applyFont="1" applyFill="1" applyBorder="1" applyAlignment="1">
      <alignment horizontal="center" vertical="center" wrapText="1"/>
    </xf>
    <xf numFmtId="0" fontId="49" fillId="5" borderId="33" xfId="4" applyFont="1" applyFill="1" applyBorder="1" applyAlignment="1">
      <alignment horizontal="center" vertical="center" wrapText="1"/>
    </xf>
    <xf numFmtId="0" fontId="49" fillId="5" borderId="34" xfId="4" applyFont="1" applyFill="1" applyBorder="1" applyAlignment="1">
      <alignment horizontal="center" vertical="center" wrapText="1"/>
    </xf>
    <xf numFmtId="165" fontId="47" fillId="0" borderId="13" xfId="3" applyNumberFormat="1" applyFont="1" applyBorder="1" applyAlignment="1">
      <alignment horizontal="center"/>
    </xf>
    <xf numFmtId="165" fontId="47" fillId="0" borderId="14" xfId="3" applyNumberFormat="1" applyFont="1" applyBorder="1" applyAlignment="1">
      <alignment horizontal="center"/>
    </xf>
    <xf numFmtId="165" fontId="47" fillId="0" borderId="15" xfId="3" applyNumberFormat="1" applyFont="1" applyBorder="1" applyAlignment="1">
      <alignment horizontal="center"/>
    </xf>
    <xf numFmtId="175" fontId="48" fillId="0" borderId="16" xfId="40" applyNumberFormat="1" applyFont="1" applyBorder="1" applyAlignment="1">
      <alignment horizontal="center"/>
    </xf>
    <xf numFmtId="0" fontId="48" fillId="0" borderId="0" xfId="40" applyFont="1" applyAlignment="1">
      <alignment horizontal="center"/>
    </xf>
    <xf numFmtId="0" fontId="48" fillId="0" borderId="17" xfId="40" applyFont="1" applyBorder="1" applyAlignment="1">
      <alignment horizontal="center"/>
    </xf>
    <xf numFmtId="165" fontId="47" fillId="5" borderId="16" xfId="3" applyNumberFormat="1" applyFont="1" applyFill="1" applyBorder="1" applyAlignment="1">
      <alignment horizontal="center"/>
    </xf>
    <xf numFmtId="165" fontId="47" fillId="5" borderId="0" xfId="3" applyNumberFormat="1" applyFont="1" applyFill="1" applyAlignment="1">
      <alignment horizontal="center"/>
    </xf>
    <xf numFmtId="165" fontId="47" fillId="5" borderId="17" xfId="3" applyNumberFormat="1" applyFont="1" applyFill="1" applyBorder="1" applyAlignment="1">
      <alignment horizontal="center"/>
    </xf>
    <xf numFmtId="165" fontId="49" fillId="5" borderId="30" xfId="3" applyNumberFormat="1" applyFont="1" applyFill="1" applyBorder="1" applyAlignment="1">
      <alignment horizontal="center"/>
    </xf>
    <xf numFmtId="1" fontId="49" fillId="5" borderId="7" xfId="3" applyNumberFormat="1" applyFont="1" applyFill="1" applyBorder="1" applyAlignment="1">
      <alignment horizontal="center"/>
    </xf>
    <xf numFmtId="165" fontId="49" fillId="5" borderId="31" xfId="3" applyNumberFormat="1" applyFont="1" applyFill="1" applyBorder="1" applyAlignment="1">
      <alignment horizontal="center"/>
    </xf>
    <xf numFmtId="0" fontId="49" fillId="5" borderId="32" xfId="4" applyFont="1" applyFill="1" applyBorder="1" applyAlignment="1">
      <alignment horizontal="center" vertical="center"/>
    </xf>
    <xf numFmtId="0" fontId="49" fillId="5" borderId="33" xfId="4" applyFont="1" applyFill="1" applyBorder="1" applyAlignment="1">
      <alignment horizontal="center" vertical="center"/>
    </xf>
    <xf numFmtId="0" fontId="49" fillId="5" borderId="34" xfId="4" applyFont="1" applyFill="1" applyBorder="1" applyAlignment="1">
      <alignment horizontal="center" vertical="center"/>
    </xf>
    <xf numFmtId="175" fontId="49" fillId="5" borderId="21" xfId="58" applyNumberFormat="1" applyFont="1" applyFill="1" applyBorder="1" applyAlignment="1">
      <alignment horizontal="center" vertical="center"/>
    </xf>
    <xf numFmtId="175" fontId="49" fillId="5" borderId="23" xfId="58" applyNumberFormat="1" applyFont="1" applyFill="1" applyBorder="1" applyAlignment="1">
      <alignment horizontal="center" vertical="center"/>
    </xf>
    <xf numFmtId="175" fontId="49" fillId="5" borderId="22" xfId="58" applyNumberFormat="1" applyFont="1" applyFill="1" applyBorder="1" applyAlignment="1">
      <alignment horizontal="center" vertical="center"/>
    </xf>
  </cellXfs>
  <cellStyles count="59">
    <cellStyle name="Millares" xfId="57" builtinId="3"/>
    <cellStyle name="Millares 2" xfId="5" xr:uid="{00000000-0005-0000-0000-000000000000}"/>
    <cellStyle name="Millares 2 2" xfId="36" xr:uid="{00000000-0005-0000-0000-000001000000}"/>
    <cellStyle name="Millares 2 2 2" xfId="37" xr:uid="{00000000-0005-0000-0000-000002000000}"/>
    <cellStyle name="Millares 2 3" xfId="46" xr:uid="{00000000-0005-0000-0000-000003000000}"/>
    <cellStyle name="Millares 3 2" xfId="38" xr:uid="{00000000-0005-0000-0000-000004000000}"/>
    <cellStyle name="Millares 4" xfId="39" xr:uid="{00000000-0005-0000-0000-000005000000}"/>
    <cellStyle name="Millares 5" xfId="49" xr:uid="{00000000-0005-0000-0000-000006000000}"/>
    <cellStyle name="Moneda" xfId="56" builtinId="4"/>
    <cellStyle name="Moneda 2" xfId="50" xr:uid="{00000000-0005-0000-0000-000007000000}"/>
    <cellStyle name="Moneda_-------- ANEXO CARGOS POR SERVICIO" xfId="58" xr:uid="{A538EFBC-4BA4-4FAA-AE89-A6661B95F9D8}"/>
    <cellStyle name="Normal" xfId="0" builtinId="0"/>
    <cellStyle name="Normal 10" xfId="6" xr:uid="{00000000-0005-0000-0000-000009000000}"/>
    <cellStyle name="Normal 2" xfId="2" xr:uid="{00000000-0005-0000-0000-00000A000000}"/>
    <cellStyle name="Normal 2 2" xfId="4" xr:uid="{00000000-0005-0000-0000-00000B000000}"/>
    <cellStyle name="Normal 2 2 2" xfId="7" xr:uid="{00000000-0005-0000-0000-00000C000000}"/>
    <cellStyle name="Normal 2 2 2 2" xfId="8" xr:uid="{00000000-0005-0000-0000-00000D000000}"/>
    <cellStyle name="Normal 2 2 2 2 2" xfId="32" xr:uid="{00000000-0005-0000-0000-00000E000000}"/>
    <cellStyle name="Normal 2 2 2 2 3" xfId="45" xr:uid="{00000000-0005-0000-0000-00000F000000}"/>
    <cellStyle name="Normal 2 2 3" xfId="9" xr:uid="{00000000-0005-0000-0000-000010000000}"/>
    <cellStyle name="Normal 2 2 3 2" xfId="33" xr:uid="{00000000-0005-0000-0000-000011000000}"/>
    <cellStyle name="Normal 2 2 3 3" xfId="48" xr:uid="{00000000-0005-0000-0000-000012000000}"/>
    <cellStyle name="Normal 2 3" xfId="10" xr:uid="{00000000-0005-0000-0000-000013000000}"/>
    <cellStyle name="Normal 2 4" xfId="11" xr:uid="{00000000-0005-0000-0000-000014000000}"/>
    <cellStyle name="Normal 2 5" xfId="12" xr:uid="{00000000-0005-0000-0000-000015000000}"/>
    <cellStyle name="Normal 2 5 2" xfId="13" xr:uid="{00000000-0005-0000-0000-000016000000}"/>
    <cellStyle name="Normal 2 6" xfId="14" xr:uid="{00000000-0005-0000-0000-000017000000}"/>
    <cellStyle name="Normal 2 6 2" xfId="34" xr:uid="{00000000-0005-0000-0000-000018000000}"/>
    <cellStyle name="Normal 2 6 3" xfId="40" xr:uid="{00000000-0005-0000-0000-000019000000}"/>
    <cellStyle name="Normal 2 6 3 2" xfId="51" xr:uid="{00000000-0005-0000-0000-00001A000000}"/>
    <cellStyle name="Normal 2 6 3 3" xfId="54" xr:uid="{00000000-0005-0000-0000-00001B000000}"/>
    <cellStyle name="Normal 2 6 4" xfId="44" xr:uid="{00000000-0005-0000-0000-00001C000000}"/>
    <cellStyle name="Normal 3" xfId="15" xr:uid="{00000000-0005-0000-0000-00001D000000}"/>
    <cellStyle name="Normal 3 2" xfId="41" xr:uid="{00000000-0005-0000-0000-00001E000000}"/>
    <cellStyle name="Normal 3 2 2" xfId="52" xr:uid="{00000000-0005-0000-0000-00001F000000}"/>
    <cellStyle name="Normal 3 2 3" xfId="55" xr:uid="{00000000-0005-0000-0000-000020000000}"/>
    <cellStyle name="Normal 4" xfId="16" xr:uid="{00000000-0005-0000-0000-000021000000}"/>
    <cellStyle name="Normal 5" xfId="17" xr:uid="{00000000-0005-0000-0000-000022000000}"/>
    <cellStyle name="Normal 5 2" xfId="18" xr:uid="{00000000-0005-0000-0000-000023000000}"/>
    <cellStyle name="Normal 5 3" xfId="19" xr:uid="{00000000-0005-0000-0000-000024000000}"/>
    <cellStyle name="Normal 6" xfId="20" xr:uid="{00000000-0005-0000-0000-000025000000}"/>
    <cellStyle name="Normal 7" xfId="21" xr:uid="{00000000-0005-0000-0000-000026000000}"/>
    <cellStyle name="Normal 8" xfId="22" xr:uid="{00000000-0005-0000-0000-000027000000}"/>
    <cellStyle name="Normal 9" xfId="23" xr:uid="{00000000-0005-0000-0000-000028000000}"/>
    <cellStyle name="Normal_MENDOZA#" xfId="1" xr:uid="{00000000-0005-0000-0000-000029000000}"/>
    <cellStyle name="Normal_MENDOZA# 2 2" xfId="3" xr:uid="{00000000-0005-0000-0000-00002A000000}"/>
    <cellStyle name="Porcentaje 2" xfId="35" xr:uid="{00000000-0005-0000-0000-00002B000000}"/>
    <cellStyle name="Porcentaje 2 2" xfId="47" xr:uid="{00000000-0005-0000-0000-00002C000000}"/>
    <cellStyle name="Porcentaje 3" xfId="42" xr:uid="{00000000-0005-0000-0000-00002D000000}"/>
    <cellStyle name="Porcentaje 4" xfId="43" xr:uid="{00000000-0005-0000-0000-00002E000000}"/>
    <cellStyle name="Porcentaje 5" xfId="53" xr:uid="{00000000-0005-0000-0000-00002F000000}"/>
    <cellStyle name="Porcentual 2" xfId="24" xr:uid="{00000000-0005-0000-0000-000030000000}"/>
    <cellStyle name="Porcentual 3" xfId="25" xr:uid="{00000000-0005-0000-0000-000031000000}"/>
    <cellStyle name="Porcentual 3 2" xfId="26" xr:uid="{00000000-0005-0000-0000-000032000000}"/>
    <cellStyle name="Porcentual 3 2 2" xfId="27" xr:uid="{00000000-0005-0000-0000-000033000000}"/>
    <cellStyle name="Porcentual 4" xfId="28" xr:uid="{00000000-0005-0000-0000-000034000000}"/>
    <cellStyle name="Porcentual 5" xfId="29" xr:uid="{00000000-0005-0000-0000-000035000000}"/>
    <cellStyle name="Porcentual 6" xfId="30" xr:uid="{00000000-0005-0000-0000-000036000000}"/>
    <cellStyle name="Porcentual 7" xfId="31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6&#176;%20Noviembre%202024\Cuadros\EDEMSA%20Noviembre%2024%20para%20U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6241.0129951485005</v>
          </cell>
        </row>
        <row r="89">
          <cell r="C89">
            <v>7154.7623176196712</v>
          </cell>
        </row>
        <row r="90">
          <cell r="C90">
            <v>12288.530411716831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Valor N2 base</v>
          </cell>
        </row>
      </sheetData>
      <sheetData sheetId="6"/>
      <sheetData sheetId="7">
        <row r="5">
          <cell r="B5" t="str">
            <v>POTREF N2 base  ($/Mw)</v>
          </cell>
        </row>
      </sheetData>
      <sheetData sheetId="8"/>
      <sheetData sheetId="9"/>
      <sheetData sheetId="10">
        <row r="11">
          <cell r="E11">
            <v>3482.9789999999998</v>
          </cell>
        </row>
      </sheetData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87"/>
  <sheetViews>
    <sheetView tabSelected="1" view="pageBreakPreview" zoomScale="60" zoomScaleNormal="60" workbookViewId="0">
      <selection activeCell="C15" sqref="C15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633" t="s">
        <v>215</v>
      </c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191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208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634" t="s">
        <v>2</v>
      </c>
      <c r="D9" s="634"/>
      <c r="E9" s="634"/>
      <c r="F9" s="634"/>
      <c r="G9" s="634"/>
      <c r="H9" s="634"/>
      <c r="I9" s="634"/>
      <c r="J9" s="129"/>
      <c r="K9" s="635" t="s">
        <v>3</v>
      </c>
      <c r="L9" s="635"/>
      <c r="M9" s="635"/>
      <c r="N9" s="635"/>
      <c r="O9" s="635"/>
      <c r="P9" s="635"/>
      <c r="Q9" s="636"/>
      <c r="S9" s="635" t="s">
        <v>80</v>
      </c>
      <c r="T9" s="636"/>
      <c r="U9" s="636"/>
      <c r="V9" s="636"/>
      <c r="W9" s="636"/>
      <c r="X9" s="636"/>
      <c r="Y9" s="636"/>
      <c r="Z9" s="636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141</v>
      </c>
      <c r="G11" s="162" t="s">
        <v>142</v>
      </c>
      <c r="H11" s="162" t="s">
        <v>143</v>
      </c>
      <c r="I11" s="167" t="s">
        <v>81</v>
      </c>
      <c r="J11" s="133"/>
      <c r="K11" s="129"/>
      <c r="L11" s="129"/>
      <c r="M11" s="162" t="s">
        <v>141</v>
      </c>
      <c r="N11" s="162" t="s">
        <v>142</v>
      </c>
      <c r="O11" s="162" t="s">
        <v>166</v>
      </c>
      <c r="P11" s="162" t="s">
        <v>175</v>
      </c>
      <c r="Q11" s="167" t="s">
        <v>81</v>
      </c>
      <c r="S11" s="129"/>
      <c r="T11" s="129"/>
      <c r="U11" s="162" t="s">
        <v>141</v>
      </c>
      <c r="V11" s="162" t="s">
        <v>165</v>
      </c>
      <c r="W11" s="162" t="s">
        <v>144</v>
      </c>
      <c r="X11" s="162" t="s">
        <v>166</v>
      </c>
      <c r="Y11" s="162" t="s">
        <v>145</v>
      </c>
      <c r="Z11" s="167" t="s">
        <v>81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5819.9750000000004</v>
      </c>
      <c r="G12" s="184">
        <v>5513.857</v>
      </c>
      <c r="H12" s="184">
        <v>5579.2569999999996</v>
      </c>
      <c r="I12" s="184">
        <v>5321.152</v>
      </c>
      <c r="J12" s="184"/>
      <c r="K12" s="185" t="s">
        <v>5</v>
      </c>
      <c r="L12" s="188" t="s">
        <v>6</v>
      </c>
      <c r="M12" s="184">
        <v>6049.482</v>
      </c>
      <c r="N12" s="184">
        <v>5247.6120000000001</v>
      </c>
      <c r="O12" s="184">
        <v>5418.924</v>
      </c>
      <c r="P12" s="184">
        <v>6049.482</v>
      </c>
      <c r="Q12" s="184">
        <v>4742.8249999999998</v>
      </c>
      <c r="S12" s="185" t="s">
        <v>5</v>
      </c>
      <c r="T12" s="186" t="s">
        <v>6</v>
      </c>
      <c r="U12" s="184">
        <v>34835.953000000001</v>
      </c>
      <c r="V12" s="184">
        <v>28349.561000000002</v>
      </c>
      <c r="W12" s="184">
        <v>34835.953000000001</v>
      </c>
      <c r="X12" s="184">
        <v>29735.321</v>
      </c>
      <c r="Y12" s="184">
        <v>34835.953000000001</v>
      </c>
      <c r="Z12" s="184">
        <v>24266.302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194.9958</v>
      </c>
      <c r="G13" s="183">
        <v>129.27950000000001</v>
      </c>
      <c r="H13" s="183">
        <v>143.8897</v>
      </c>
      <c r="I13" s="183">
        <v>89.882499999999993</v>
      </c>
      <c r="J13" s="183"/>
      <c r="K13" s="185" t="s">
        <v>7</v>
      </c>
      <c r="L13" s="185" t="s">
        <v>8</v>
      </c>
      <c r="M13" s="183">
        <v>187.1533</v>
      </c>
      <c r="N13" s="183">
        <v>125.22150000000001</v>
      </c>
      <c r="O13" s="183">
        <v>139.0232</v>
      </c>
      <c r="P13" s="183">
        <v>187.1533</v>
      </c>
      <c r="Q13" s="183">
        <v>88.206299999999999</v>
      </c>
      <c r="S13" s="185" t="s">
        <v>184</v>
      </c>
      <c r="T13" s="183" t="s">
        <v>8</v>
      </c>
      <c r="U13" s="183">
        <v>167.35210000000001</v>
      </c>
      <c r="V13" s="183">
        <v>111.59220000000001</v>
      </c>
      <c r="W13" s="183">
        <v>167.35210000000001</v>
      </c>
      <c r="X13" s="183">
        <v>124.0753</v>
      </c>
      <c r="Y13" s="183">
        <v>167.35210000000001</v>
      </c>
      <c r="Z13" s="183">
        <v>78.462800000000001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161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12981.707</v>
      </c>
      <c r="G19" s="184">
        <v>12651.052</v>
      </c>
      <c r="H19" s="129"/>
      <c r="I19" s="129"/>
      <c r="J19" s="129"/>
      <c r="K19" s="185" t="s">
        <v>7</v>
      </c>
      <c r="L19" s="37" t="s">
        <v>8</v>
      </c>
      <c r="M19" s="183">
        <v>158.8655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99</v>
      </c>
      <c r="D20" s="129"/>
      <c r="E20" s="37" t="s">
        <v>8</v>
      </c>
      <c r="F20" s="183">
        <v>195.09469999999999</v>
      </c>
      <c r="G20" s="183">
        <v>135.7841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100</v>
      </c>
      <c r="D21" s="129"/>
      <c r="E21" s="37" t="s">
        <v>8</v>
      </c>
      <c r="F21" s="183">
        <v>195.09469999999999</v>
      </c>
      <c r="G21" s="183">
        <v>135.7841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637" t="s">
        <v>16</v>
      </c>
      <c r="G27" s="638"/>
      <c r="H27" s="638"/>
      <c r="I27" s="637" t="s">
        <v>17</v>
      </c>
      <c r="J27" s="638"/>
      <c r="K27" s="638"/>
      <c r="L27" s="637" t="s">
        <v>18</v>
      </c>
      <c r="M27" s="638"/>
      <c r="N27" s="638"/>
      <c r="O27" s="637" t="s">
        <v>19</v>
      </c>
      <c r="P27" s="638"/>
      <c r="Q27" s="639"/>
      <c r="R27" s="640" t="s">
        <v>20</v>
      </c>
      <c r="S27" s="640"/>
      <c r="T27" s="640"/>
      <c r="U27" s="138"/>
      <c r="V27" s="129"/>
      <c r="W27" s="129"/>
      <c r="X27" s="40" t="s">
        <v>21</v>
      </c>
      <c r="Y27" s="167" t="s">
        <v>136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137</v>
      </c>
      <c r="I28" s="166" t="s">
        <v>22</v>
      </c>
      <c r="J28" s="44" t="s">
        <v>23</v>
      </c>
      <c r="K28" s="166" t="s">
        <v>137</v>
      </c>
      <c r="L28" s="167" t="s">
        <v>22</v>
      </c>
      <c r="M28" s="167" t="s">
        <v>23</v>
      </c>
      <c r="N28" s="166" t="s">
        <v>137</v>
      </c>
      <c r="O28" s="167" t="s">
        <v>22</v>
      </c>
      <c r="P28" s="167" t="s">
        <v>23</v>
      </c>
      <c r="Q28" s="166" t="s">
        <v>137</v>
      </c>
      <c r="R28" s="167" t="s">
        <v>22</v>
      </c>
      <c r="S28" s="167" t="s">
        <v>23</v>
      </c>
      <c r="T28" s="166" t="s">
        <v>137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59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60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5484.1750000000002</v>
      </c>
      <c r="Y30" s="195">
        <v>5118.0529999999999</v>
      </c>
      <c r="Z30" s="47"/>
      <c r="AA30" s="47"/>
      <c r="AB30" s="47"/>
      <c r="AC30" s="34"/>
    </row>
    <row r="31" spans="2:29" s="46" customFormat="1" ht="18">
      <c r="B31" s="45"/>
      <c r="C31" s="49" t="s">
        <v>61</v>
      </c>
      <c r="D31" s="49"/>
      <c r="E31" s="37" t="s">
        <v>28</v>
      </c>
      <c r="F31" s="193">
        <v>6172.6419999999998</v>
      </c>
      <c r="G31" s="184">
        <v>6172.6419999999998</v>
      </c>
      <c r="H31" s="184">
        <v>2384.61</v>
      </c>
      <c r="I31" s="193">
        <v>6042.2860000000001</v>
      </c>
      <c r="J31" s="184">
        <v>6042.2860000000001</v>
      </c>
      <c r="K31" s="184">
        <v>2334.2510000000002</v>
      </c>
      <c r="L31" s="193">
        <v>5926.9070000000002</v>
      </c>
      <c r="M31" s="184">
        <v>5926.9070000000002</v>
      </c>
      <c r="N31" s="184">
        <v>2289.6779999999999</v>
      </c>
      <c r="O31" s="193">
        <v>5775.4709999999995</v>
      </c>
      <c r="P31" s="184">
        <v>5775.4709999999995</v>
      </c>
      <c r="Q31" s="184">
        <v>2231.1759999999999</v>
      </c>
      <c r="R31" s="193">
        <v>5688.2060000000001</v>
      </c>
      <c r="S31" s="184">
        <v>5688.2060000000001</v>
      </c>
      <c r="T31" s="194">
        <v>2197.4630000000002</v>
      </c>
      <c r="U31" s="37"/>
      <c r="V31" s="135" t="s">
        <v>7</v>
      </c>
      <c r="W31" s="28" t="s">
        <v>8</v>
      </c>
      <c r="X31" s="196">
        <v>208.2107</v>
      </c>
      <c r="Y31" s="196">
        <v>145.75229999999999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62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63</v>
      </c>
      <c r="D33" s="49"/>
      <c r="E33" s="37" t="s">
        <v>8</v>
      </c>
      <c r="F33" s="197">
        <v>80.695099999999996</v>
      </c>
      <c r="G33" s="183">
        <v>80.695099999999996</v>
      </c>
      <c r="H33" s="183">
        <v>29.856200000000001</v>
      </c>
      <c r="I33" s="197">
        <v>76.329099999999997</v>
      </c>
      <c r="J33" s="183">
        <v>76.329099999999997</v>
      </c>
      <c r="K33" s="183">
        <v>28.2409</v>
      </c>
      <c r="L33" s="197">
        <v>75.452200000000005</v>
      </c>
      <c r="M33" s="183">
        <v>75.452200000000005</v>
      </c>
      <c r="N33" s="183">
        <v>27.916399999999999</v>
      </c>
      <c r="O33" s="197">
        <v>73.523499999999999</v>
      </c>
      <c r="P33" s="183">
        <v>73.523499999999999</v>
      </c>
      <c r="Q33" s="183">
        <v>27.2028</v>
      </c>
      <c r="R33" s="197">
        <v>72.492699999999999</v>
      </c>
      <c r="S33" s="183">
        <v>72.492699999999999</v>
      </c>
      <c r="T33" s="198">
        <v>26.821400000000001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64</v>
      </c>
      <c r="D34" s="49"/>
      <c r="E34" s="37" t="s">
        <v>8</v>
      </c>
      <c r="F34" s="197">
        <v>79.253100000000003</v>
      </c>
      <c r="G34" s="183">
        <v>79.253100000000003</v>
      </c>
      <c r="H34" s="183">
        <v>29.414999999999999</v>
      </c>
      <c r="I34" s="197">
        <v>74.965199999999996</v>
      </c>
      <c r="J34" s="183">
        <v>74.965199999999996</v>
      </c>
      <c r="K34" s="183">
        <v>27.823499999999999</v>
      </c>
      <c r="L34" s="197">
        <v>74.103899999999996</v>
      </c>
      <c r="M34" s="183">
        <v>74.103899999999996</v>
      </c>
      <c r="N34" s="183">
        <v>27.503799999999998</v>
      </c>
      <c r="O34" s="197">
        <v>72.209699999999998</v>
      </c>
      <c r="P34" s="183">
        <v>72.209699999999998</v>
      </c>
      <c r="Q34" s="183">
        <v>26.800799999999999</v>
      </c>
      <c r="R34" s="197">
        <v>71.197299999999998</v>
      </c>
      <c r="S34" s="183">
        <v>71.197299999999998</v>
      </c>
      <c r="T34" s="198">
        <v>26.425000000000001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65</v>
      </c>
      <c r="D35" s="49"/>
      <c r="E35" s="37" t="s">
        <v>8</v>
      </c>
      <c r="F35" s="199">
        <v>78.113399999999999</v>
      </c>
      <c r="G35" s="200">
        <v>78.113399999999999</v>
      </c>
      <c r="H35" s="200">
        <v>29.066199999999998</v>
      </c>
      <c r="I35" s="199">
        <v>73.887200000000007</v>
      </c>
      <c r="J35" s="200">
        <v>73.887200000000007</v>
      </c>
      <c r="K35" s="200">
        <v>27.493600000000001</v>
      </c>
      <c r="L35" s="199">
        <v>73.038300000000007</v>
      </c>
      <c r="M35" s="200">
        <v>73.038300000000007</v>
      </c>
      <c r="N35" s="200">
        <v>27.177800000000001</v>
      </c>
      <c r="O35" s="199">
        <v>71.171300000000002</v>
      </c>
      <c r="P35" s="200">
        <v>71.171300000000002</v>
      </c>
      <c r="Q35" s="200">
        <v>26.4831</v>
      </c>
      <c r="R35" s="199">
        <v>70.173500000000004</v>
      </c>
      <c r="S35" s="200">
        <v>70.173500000000004</v>
      </c>
      <c r="T35" s="201">
        <v>26.111799999999999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646" t="s">
        <v>157</v>
      </c>
      <c r="G40" s="646"/>
      <c r="H40" s="646"/>
      <c r="I40" s="646"/>
      <c r="J40" s="646"/>
      <c r="K40" s="646"/>
      <c r="L40" s="646" t="s">
        <v>138</v>
      </c>
      <c r="M40" s="646"/>
      <c r="N40" s="646"/>
      <c r="O40" s="646"/>
      <c r="P40" s="646"/>
      <c r="Q40" s="646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637" t="s">
        <v>34</v>
      </c>
      <c r="G41" s="638"/>
      <c r="H41" s="639"/>
      <c r="I41" s="637" t="s">
        <v>35</v>
      </c>
      <c r="J41" s="638"/>
      <c r="K41" s="639"/>
      <c r="L41" s="637" t="s">
        <v>34</v>
      </c>
      <c r="M41" s="638"/>
      <c r="N41" s="639"/>
      <c r="O41" s="637" t="s">
        <v>35</v>
      </c>
      <c r="P41" s="638"/>
      <c r="Q41" s="63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84</v>
      </c>
      <c r="G42" s="167" t="s">
        <v>22</v>
      </c>
      <c r="H42" s="167" t="s">
        <v>23</v>
      </c>
      <c r="I42" s="167" t="s">
        <v>84</v>
      </c>
      <c r="J42" s="167" t="s">
        <v>22</v>
      </c>
      <c r="K42" s="167" t="s">
        <v>23</v>
      </c>
      <c r="L42" s="167" t="s">
        <v>84</v>
      </c>
      <c r="M42" s="167" t="s">
        <v>22</v>
      </c>
      <c r="N42" s="167" t="s">
        <v>23</v>
      </c>
      <c r="O42" s="167" t="s">
        <v>84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28916.155999999999</v>
      </c>
      <c r="M43" s="190">
        <v>28916.155999999999</v>
      </c>
      <c r="N43" s="190">
        <v>28916.155999999999</v>
      </c>
      <c r="O43" s="189">
        <v>270443.96500000003</v>
      </c>
      <c r="P43" s="190">
        <v>270443.96500000003</v>
      </c>
      <c r="Q43" s="191">
        <v>270443.96500000003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60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62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101</v>
      </c>
      <c r="D46" s="129"/>
      <c r="E46" s="28" t="s">
        <v>8</v>
      </c>
      <c r="F46" s="197">
        <v>283.99430000000001</v>
      </c>
      <c r="G46" s="183">
        <v>283.99430000000001</v>
      </c>
      <c r="H46" s="183">
        <v>283.99430000000001</v>
      </c>
      <c r="I46" s="197">
        <v>283.46350000000001</v>
      </c>
      <c r="J46" s="183">
        <v>283.46350000000001</v>
      </c>
      <c r="K46" s="198">
        <v>283.46350000000001</v>
      </c>
      <c r="L46" s="197">
        <v>143.6337</v>
      </c>
      <c r="M46" s="183">
        <v>143.6337</v>
      </c>
      <c r="N46" s="183">
        <v>143.6337</v>
      </c>
      <c r="O46" s="197">
        <v>112.7711</v>
      </c>
      <c r="P46" s="183">
        <v>112.7711</v>
      </c>
      <c r="Q46" s="198">
        <v>112.7711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103</v>
      </c>
      <c r="D47" s="129"/>
      <c r="E47" s="28" t="s">
        <v>8</v>
      </c>
      <c r="F47" s="197">
        <v>111.57</v>
      </c>
      <c r="G47" s="183">
        <v>111.57</v>
      </c>
      <c r="H47" s="183">
        <v>111.57</v>
      </c>
      <c r="I47" s="197">
        <v>107.5907</v>
      </c>
      <c r="J47" s="183">
        <v>107.5907</v>
      </c>
      <c r="K47" s="198">
        <v>107.5907</v>
      </c>
      <c r="L47" s="197">
        <v>80.891199999999998</v>
      </c>
      <c r="M47" s="183">
        <v>80.891199999999998</v>
      </c>
      <c r="N47" s="183">
        <v>80.891199999999998</v>
      </c>
      <c r="O47" s="197">
        <v>75.331900000000005</v>
      </c>
      <c r="P47" s="183">
        <v>75.331900000000005</v>
      </c>
      <c r="Q47" s="198">
        <v>75.331900000000005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104</v>
      </c>
      <c r="D48" s="129"/>
      <c r="E48" s="28" t="s">
        <v>8</v>
      </c>
      <c r="F48" s="197">
        <v>283.99430000000001</v>
      </c>
      <c r="G48" s="183">
        <v>283.99430000000001</v>
      </c>
      <c r="H48" s="183">
        <v>283.99430000000001</v>
      </c>
      <c r="I48" s="197">
        <v>283.46350000000001</v>
      </c>
      <c r="J48" s="183">
        <v>283.46350000000001</v>
      </c>
      <c r="K48" s="198">
        <v>283.46350000000001</v>
      </c>
      <c r="L48" s="197">
        <v>143.6337</v>
      </c>
      <c r="M48" s="183">
        <v>143.6337</v>
      </c>
      <c r="N48" s="183">
        <v>143.6337</v>
      </c>
      <c r="O48" s="197">
        <v>112.7711</v>
      </c>
      <c r="P48" s="183">
        <v>112.7711</v>
      </c>
      <c r="Q48" s="198">
        <v>112.7711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102</v>
      </c>
      <c r="D49" s="129"/>
      <c r="E49" s="28" t="s">
        <v>8</v>
      </c>
      <c r="F49" s="199">
        <v>111.57</v>
      </c>
      <c r="G49" s="200">
        <v>111.57</v>
      </c>
      <c r="H49" s="200">
        <v>111.57</v>
      </c>
      <c r="I49" s="199">
        <v>107.5907</v>
      </c>
      <c r="J49" s="200">
        <v>107.5907</v>
      </c>
      <c r="K49" s="201">
        <v>107.5907</v>
      </c>
      <c r="L49" s="199">
        <v>80.891199999999998</v>
      </c>
      <c r="M49" s="200">
        <v>80.891199999999998</v>
      </c>
      <c r="N49" s="200">
        <v>80.891199999999998</v>
      </c>
      <c r="O49" s="199">
        <v>75.331900000000005</v>
      </c>
      <c r="P49" s="200">
        <v>75.331900000000005</v>
      </c>
      <c r="Q49" s="201">
        <v>75.331900000000005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641" t="s">
        <v>37</v>
      </c>
      <c r="C51" s="642"/>
      <c r="D51" s="642"/>
      <c r="E51" s="642"/>
      <c r="F51" s="642"/>
      <c r="G51" s="642"/>
      <c r="H51" s="642"/>
      <c r="I51" s="642"/>
      <c r="J51" s="642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643" t="s">
        <v>39</v>
      </c>
      <c r="G55" s="644"/>
      <c r="H55" s="644"/>
      <c r="I55" s="643" t="s">
        <v>40</v>
      </c>
      <c r="J55" s="644"/>
      <c r="K55" s="644"/>
      <c r="L55" s="643" t="s">
        <v>41</v>
      </c>
      <c r="M55" s="644"/>
      <c r="N55" s="644"/>
      <c r="O55" s="643" t="s">
        <v>42</v>
      </c>
      <c r="P55" s="644"/>
      <c r="Q55" s="645"/>
      <c r="R55" s="643" t="s">
        <v>43</v>
      </c>
      <c r="S55" s="644"/>
      <c r="T55" s="645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137</v>
      </c>
      <c r="I56" s="167" t="s">
        <v>22</v>
      </c>
      <c r="J56" s="167" t="s">
        <v>23</v>
      </c>
      <c r="K56" s="166" t="s">
        <v>137</v>
      </c>
      <c r="L56" s="167" t="s">
        <v>22</v>
      </c>
      <c r="M56" s="167" t="s">
        <v>23</v>
      </c>
      <c r="N56" s="166" t="s">
        <v>137</v>
      </c>
      <c r="O56" s="167" t="s">
        <v>22</v>
      </c>
      <c r="P56" s="167" t="s">
        <v>162</v>
      </c>
      <c r="Q56" s="166" t="s">
        <v>163</v>
      </c>
      <c r="R56" s="167" t="s">
        <v>22</v>
      </c>
      <c r="S56" s="167" t="s">
        <v>23</v>
      </c>
      <c r="T56" s="166" t="s">
        <v>137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60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61</v>
      </c>
      <c r="D58" s="129"/>
      <c r="E58" s="28" t="s">
        <v>28</v>
      </c>
      <c r="F58" s="193">
        <v>801.47699999999998</v>
      </c>
      <c r="G58" s="184">
        <v>801.47699999999998</v>
      </c>
      <c r="H58" s="194">
        <v>309.62599999999998</v>
      </c>
      <c r="I58" s="193">
        <v>467.60700000000003</v>
      </c>
      <c r="J58" s="184">
        <v>467.60700000000003</v>
      </c>
      <c r="K58" s="194">
        <v>180.64599999999999</v>
      </c>
      <c r="L58" s="193">
        <v>385.92099999999999</v>
      </c>
      <c r="M58" s="184">
        <v>385.92099999999999</v>
      </c>
      <c r="N58" s="194">
        <v>149.089</v>
      </c>
      <c r="O58" s="184">
        <v>249.32499999999999</v>
      </c>
      <c r="P58" s="184">
        <v>249.32499999999999</v>
      </c>
      <c r="Q58" s="184">
        <v>96.319000000000003</v>
      </c>
      <c r="R58" s="193">
        <v>162.114</v>
      </c>
      <c r="S58" s="184">
        <v>162.114</v>
      </c>
      <c r="T58" s="194">
        <v>62.628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66</v>
      </c>
      <c r="D59" s="129"/>
      <c r="E59" s="28" t="s">
        <v>28</v>
      </c>
      <c r="F59" s="193">
        <v>593.54399999999998</v>
      </c>
      <c r="G59" s="184">
        <v>593.54399999999998</v>
      </c>
      <c r="H59" s="194">
        <v>593.54399999999998</v>
      </c>
      <c r="I59" s="193">
        <v>548.17999999999995</v>
      </c>
      <c r="J59" s="184">
        <v>548.17999999999995</v>
      </c>
      <c r="K59" s="194">
        <v>548.17999999999995</v>
      </c>
      <c r="L59" s="193">
        <v>569.91999999999996</v>
      </c>
      <c r="M59" s="184">
        <v>569.91999999999996</v>
      </c>
      <c r="N59" s="194">
        <v>569.91999999999996</v>
      </c>
      <c r="O59" s="202">
        <v>555.928</v>
      </c>
      <c r="P59" s="202">
        <v>555.928</v>
      </c>
      <c r="Q59" s="184">
        <v>555.928</v>
      </c>
      <c r="R59" s="193">
        <v>547.52800000000002</v>
      </c>
      <c r="S59" s="184">
        <v>547.52800000000002</v>
      </c>
      <c r="T59" s="194">
        <v>547.52800000000002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62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63</v>
      </c>
      <c r="D61" s="49"/>
      <c r="E61" s="28" t="s">
        <v>45</v>
      </c>
      <c r="F61" s="197">
        <v>9959.0620999999992</v>
      </c>
      <c r="G61" s="183">
        <v>9959.0620999999992</v>
      </c>
      <c r="H61" s="198">
        <v>3684.7352999999998</v>
      </c>
      <c r="I61" s="197">
        <v>5593.1000999999997</v>
      </c>
      <c r="J61" s="183">
        <v>5593.1000999999997</v>
      </c>
      <c r="K61" s="198">
        <v>2069.3809000000001</v>
      </c>
      <c r="L61" s="197">
        <v>4716.1751999999997</v>
      </c>
      <c r="M61" s="183">
        <v>4716.1751999999997</v>
      </c>
      <c r="N61" s="198">
        <v>1744.9291000000001</v>
      </c>
      <c r="O61" s="183">
        <v>2787.4902000000002</v>
      </c>
      <c r="P61" s="183">
        <v>2787.4902000000002</v>
      </c>
      <c r="Q61" s="183">
        <v>1031.3384000000001</v>
      </c>
      <c r="R61" s="197">
        <v>1756.6860999999999</v>
      </c>
      <c r="S61" s="183">
        <v>1756.6860999999999</v>
      </c>
      <c r="T61" s="198">
        <v>649.95309999999995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64</v>
      </c>
      <c r="D62" s="49"/>
      <c r="E62" s="28" t="s">
        <v>45</v>
      </c>
      <c r="F62" s="197">
        <v>9781.1010000000006</v>
      </c>
      <c r="G62" s="183">
        <v>9781.1010000000006</v>
      </c>
      <c r="H62" s="198">
        <v>3630.2791999999999</v>
      </c>
      <c r="I62" s="197">
        <v>5493.1556</v>
      </c>
      <c r="J62" s="183">
        <v>5493.1556</v>
      </c>
      <c r="K62" s="198">
        <v>2038.7979</v>
      </c>
      <c r="L62" s="197">
        <v>4631.9007000000001</v>
      </c>
      <c r="M62" s="183">
        <v>4631.9007000000001</v>
      </c>
      <c r="N62" s="198">
        <v>1719.1411000000001</v>
      </c>
      <c r="O62" s="183">
        <v>2737.6797999999999</v>
      </c>
      <c r="P62" s="183">
        <v>2737.6797999999999</v>
      </c>
      <c r="Q62" s="183">
        <v>1016.0964</v>
      </c>
      <c r="R62" s="197">
        <v>1725.2954</v>
      </c>
      <c r="S62" s="183">
        <v>1725.2954</v>
      </c>
      <c r="T62" s="198">
        <v>640.34760000000006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65</v>
      </c>
      <c r="D63" s="49"/>
      <c r="E63" s="28" t="s">
        <v>45</v>
      </c>
      <c r="F63" s="199">
        <v>9640.4498000000003</v>
      </c>
      <c r="G63" s="200">
        <v>9640.4498000000003</v>
      </c>
      <c r="H63" s="201">
        <v>3587.2399</v>
      </c>
      <c r="I63" s="199">
        <v>5414.1646000000001</v>
      </c>
      <c r="J63" s="200">
        <v>5414.1646000000001</v>
      </c>
      <c r="K63" s="201">
        <v>2014.6267</v>
      </c>
      <c r="L63" s="199">
        <v>4565.2943999999998</v>
      </c>
      <c r="M63" s="200">
        <v>4565.2943999999998</v>
      </c>
      <c r="N63" s="201">
        <v>1698.7596000000001</v>
      </c>
      <c r="O63" s="200">
        <v>2698.3121999999998</v>
      </c>
      <c r="P63" s="200">
        <v>2698.3121999999998</v>
      </c>
      <c r="Q63" s="200">
        <v>1004.05</v>
      </c>
      <c r="R63" s="199">
        <v>1700.4858999999999</v>
      </c>
      <c r="S63" s="200">
        <v>1700.4858999999999</v>
      </c>
      <c r="T63" s="201">
        <v>632.75580000000002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647"/>
      <c r="Q64" s="648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139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649" t="s">
        <v>16</v>
      </c>
      <c r="F117" s="650"/>
      <c r="G117" s="650"/>
      <c r="H117" s="650"/>
      <c r="I117" s="650"/>
      <c r="J117" s="650"/>
      <c r="K117" s="650"/>
      <c r="L117" s="650"/>
      <c r="M117" s="650"/>
      <c r="N117" s="650"/>
      <c r="O117" s="650"/>
      <c r="P117" s="650"/>
      <c r="Q117" s="649" t="s">
        <v>17</v>
      </c>
      <c r="R117" s="650"/>
      <c r="S117" s="650"/>
      <c r="T117" s="650"/>
      <c r="U117" s="650"/>
      <c r="V117" s="650"/>
      <c r="W117" s="650"/>
      <c r="X117" s="650"/>
      <c r="Y117" s="650"/>
      <c r="Z117" s="650"/>
      <c r="AA117" s="650"/>
      <c r="AB117" s="650"/>
      <c r="AC117" s="34"/>
    </row>
    <row r="118" spans="2:29" ht="12.75" customHeight="1">
      <c r="B118" s="45"/>
      <c r="C118" s="49"/>
      <c r="D118" s="157"/>
      <c r="E118" s="651" t="s">
        <v>47</v>
      </c>
      <c r="F118" s="652"/>
      <c r="G118" s="652"/>
      <c r="H118" s="652"/>
      <c r="I118" s="652"/>
      <c r="J118" s="653"/>
      <c r="K118" s="654" t="s">
        <v>85</v>
      </c>
      <c r="L118" s="654" t="s">
        <v>86</v>
      </c>
      <c r="M118" s="654" t="s">
        <v>48</v>
      </c>
      <c r="N118" s="654" t="s">
        <v>49</v>
      </c>
      <c r="O118" s="654" t="s">
        <v>140</v>
      </c>
      <c r="P118" s="654" t="s">
        <v>133</v>
      </c>
      <c r="Q118" s="656" t="s">
        <v>47</v>
      </c>
      <c r="R118" s="650"/>
      <c r="S118" s="650"/>
      <c r="T118" s="650"/>
      <c r="U118" s="650"/>
      <c r="V118" s="650"/>
      <c r="W118" s="654" t="s">
        <v>85</v>
      </c>
      <c r="X118" s="654" t="s">
        <v>86</v>
      </c>
      <c r="Y118" s="654" t="s">
        <v>48</v>
      </c>
      <c r="Z118" s="654" t="s">
        <v>49</v>
      </c>
      <c r="AA118" s="654" t="s">
        <v>140</v>
      </c>
      <c r="AB118" s="654" t="s">
        <v>133</v>
      </c>
      <c r="AC118" s="34"/>
    </row>
    <row r="119" spans="2:29" ht="54" customHeight="1">
      <c r="B119" s="70"/>
      <c r="C119" s="49"/>
      <c r="D119" s="157"/>
      <c r="E119" s="165" t="s">
        <v>146</v>
      </c>
      <c r="F119" s="165" t="s">
        <v>197</v>
      </c>
      <c r="G119" s="165" t="s">
        <v>144</v>
      </c>
      <c r="H119" s="165" t="s">
        <v>198</v>
      </c>
      <c r="I119" s="165" t="s">
        <v>145</v>
      </c>
      <c r="J119" s="164" t="s">
        <v>50</v>
      </c>
      <c r="K119" s="655"/>
      <c r="L119" s="655"/>
      <c r="M119" s="655"/>
      <c r="N119" s="655"/>
      <c r="O119" s="655"/>
      <c r="P119" s="655"/>
      <c r="Q119" s="165" t="s">
        <v>146</v>
      </c>
      <c r="R119" s="165" t="s">
        <v>197</v>
      </c>
      <c r="S119" s="165" t="s">
        <v>144</v>
      </c>
      <c r="T119" s="165" t="s">
        <v>198</v>
      </c>
      <c r="U119" s="165" t="s">
        <v>145</v>
      </c>
      <c r="V119" s="164" t="s">
        <v>50</v>
      </c>
      <c r="W119" s="655"/>
      <c r="X119" s="655"/>
      <c r="Y119" s="655"/>
      <c r="Z119" s="655"/>
      <c r="AA119" s="655"/>
      <c r="AB119" s="655"/>
      <c r="AC119" s="34"/>
    </row>
    <row r="120" spans="2:29" ht="15">
      <c r="B120" s="45"/>
      <c r="C120" s="49" t="s">
        <v>59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60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61</v>
      </c>
      <c r="D122" s="37" t="s">
        <v>28</v>
      </c>
      <c r="E122" s="205">
        <v>6172.6419999999998</v>
      </c>
      <c r="F122" s="173">
        <v>2384.61</v>
      </c>
      <c r="G122" s="173">
        <v>6172.6419999999998</v>
      </c>
      <c r="H122" s="173">
        <v>3193.89</v>
      </c>
      <c r="I122" s="173">
        <v>6172.6419999999998</v>
      </c>
      <c r="J122" s="173">
        <v>0</v>
      </c>
      <c r="K122" s="174">
        <v>6172.6419999999998</v>
      </c>
      <c r="L122" s="206">
        <v>6172.6419999999998</v>
      </c>
      <c r="M122" s="206">
        <v>6172.6419999999998</v>
      </c>
      <c r="N122" s="173">
        <v>6172.6419999999998</v>
      </c>
      <c r="O122" s="174">
        <v>2384.61</v>
      </c>
      <c r="P122" s="174">
        <v>6172.6419999999998</v>
      </c>
      <c r="Q122" s="205">
        <v>6042.2860000000001</v>
      </c>
      <c r="R122" s="173">
        <v>2334.2510000000002</v>
      </c>
      <c r="S122" s="168">
        <v>6042.2860000000001</v>
      </c>
      <c r="T122" s="173">
        <v>3126.44</v>
      </c>
      <c r="U122" s="173">
        <v>6042.2860000000001</v>
      </c>
      <c r="V122" s="173">
        <v>0</v>
      </c>
      <c r="W122" s="174">
        <v>6042.2860000000001</v>
      </c>
      <c r="X122" s="206">
        <v>6042.2860000000001</v>
      </c>
      <c r="Y122" s="206">
        <v>6042.2860000000001</v>
      </c>
      <c r="Z122" s="206">
        <v>6042.2860000000001</v>
      </c>
      <c r="AA122" s="174">
        <v>2334.2510000000002</v>
      </c>
      <c r="AB122" s="174">
        <v>6042.2860000000001</v>
      </c>
      <c r="AC122" s="34"/>
    </row>
    <row r="123" spans="2:29" ht="15">
      <c r="B123" s="45"/>
      <c r="C123" s="49" t="s">
        <v>62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63</v>
      </c>
      <c r="D124" s="37" t="s">
        <v>8</v>
      </c>
      <c r="E124" s="207">
        <v>80.695099999999996</v>
      </c>
      <c r="F124" s="168">
        <v>29.856200000000001</v>
      </c>
      <c r="G124" s="168">
        <v>80.695099999999996</v>
      </c>
      <c r="H124" s="168">
        <v>41.2986</v>
      </c>
      <c r="I124" s="168">
        <v>80.695099999999996</v>
      </c>
      <c r="J124" s="168">
        <v>0</v>
      </c>
      <c r="K124" s="175">
        <v>80.695099999999996</v>
      </c>
      <c r="L124" s="208">
        <v>80.695099999999996</v>
      </c>
      <c r="M124" s="208">
        <v>80.695099999999996</v>
      </c>
      <c r="N124" s="168">
        <v>80.695099999999996</v>
      </c>
      <c r="O124" s="175">
        <v>29.856200000000001</v>
      </c>
      <c r="P124" s="175">
        <v>80.695099999999996</v>
      </c>
      <c r="Q124" s="207">
        <v>76.329099999999997</v>
      </c>
      <c r="R124" s="168">
        <v>28.2409</v>
      </c>
      <c r="S124" s="168">
        <v>76.329099999999997</v>
      </c>
      <c r="T124" s="168">
        <v>39.0642</v>
      </c>
      <c r="U124" s="168">
        <v>76.329099999999997</v>
      </c>
      <c r="V124" s="168">
        <v>0</v>
      </c>
      <c r="W124" s="175">
        <v>76.329099999999997</v>
      </c>
      <c r="X124" s="208">
        <v>76.329099999999997</v>
      </c>
      <c r="Y124" s="208">
        <v>76.329099999999997</v>
      </c>
      <c r="Z124" s="208">
        <v>76.329099999999997</v>
      </c>
      <c r="AA124" s="175">
        <v>28.2409</v>
      </c>
      <c r="AB124" s="175">
        <v>76.329099999999997</v>
      </c>
      <c r="AC124" s="34"/>
    </row>
    <row r="125" spans="2:29" ht="15">
      <c r="B125" s="45"/>
      <c r="C125" s="49" t="s">
        <v>64</v>
      </c>
      <c r="D125" s="37" t="s">
        <v>8</v>
      </c>
      <c r="E125" s="207">
        <v>79.253100000000003</v>
      </c>
      <c r="F125" s="168">
        <v>29.414999999999999</v>
      </c>
      <c r="G125" s="168">
        <v>79.253100000000003</v>
      </c>
      <c r="H125" s="168">
        <v>40.632100000000001</v>
      </c>
      <c r="I125" s="168">
        <v>79.253100000000003</v>
      </c>
      <c r="J125" s="168">
        <v>0</v>
      </c>
      <c r="K125" s="175">
        <v>79.253100000000003</v>
      </c>
      <c r="L125" s="208">
        <v>79.253100000000003</v>
      </c>
      <c r="M125" s="208">
        <v>79.253100000000003</v>
      </c>
      <c r="N125" s="168">
        <v>79.253100000000003</v>
      </c>
      <c r="O125" s="175">
        <v>29.414999999999999</v>
      </c>
      <c r="P125" s="175">
        <v>79.253100000000003</v>
      </c>
      <c r="Q125" s="207">
        <v>74.965199999999996</v>
      </c>
      <c r="R125" s="168">
        <v>27.823499999999999</v>
      </c>
      <c r="S125" s="168">
        <v>74.965199999999996</v>
      </c>
      <c r="T125" s="168">
        <v>38.433799999999998</v>
      </c>
      <c r="U125" s="168">
        <v>74.965199999999996</v>
      </c>
      <c r="V125" s="168">
        <v>0</v>
      </c>
      <c r="W125" s="175">
        <v>74.965199999999996</v>
      </c>
      <c r="X125" s="208">
        <v>74.965199999999996</v>
      </c>
      <c r="Y125" s="208">
        <v>74.965199999999996</v>
      </c>
      <c r="Z125" s="208">
        <v>74.965199999999996</v>
      </c>
      <c r="AA125" s="175">
        <v>27.823499999999999</v>
      </c>
      <c r="AB125" s="175">
        <v>74.965199999999996</v>
      </c>
      <c r="AC125" s="34"/>
    </row>
    <row r="126" spans="2:29" ht="15">
      <c r="B126" s="45"/>
      <c r="C126" s="49" t="s">
        <v>65</v>
      </c>
      <c r="D126" s="37" t="s">
        <v>8</v>
      </c>
      <c r="E126" s="209">
        <v>78.113399999999999</v>
      </c>
      <c r="F126" s="176">
        <v>29.066199999999998</v>
      </c>
      <c r="G126" s="176">
        <v>78.113399999999999</v>
      </c>
      <c r="H126" s="176">
        <v>40.105400000000003</v>
      </c>
      <c r="I126" s="176">
        <v>78.113399999999999</v>
      </c>
      <c r="J126" s="176">
        <v>0</v>
      </c>
      <c r="K126" s="177">
        <v>78.113399999999999</v>
      </c>
      <c r="L126" s="210">
        <v>78.113399999999999</v>
      </c>
      <c r="M126" s="210">
        <v>78.113399999999999</v>
      </c>
      <c r="N126" s="176">
        <v>78.113399999999999</v>
      </c>
      <c r="O126" s="177">
        <v>29.066199999999998</v>
      </c>
      <c r="P126" s="177">
        <v>78.113399999999999</v>
      </c>
      <c r="Q126" s="209">
        <v>73.887200000000007</v>
      </c>
      <c r="R126" s="176">
        <v>27.493600000000001</v>
      </c>
      <c r="S126" s="176">
        <v>73.887200000000007</v>
      </c>
      <c r="T126" s="176">
        <v>37.935499999999998</v>
      </c>
      <c r="U126" s="176">
        <v>73.887200000000007</v>
      </c>
      <c r="V126" s="176">
        <v>0</v>
      </c>
      <c r="W126" s="177">
        <v>73.887200000000007</v>
      </c>
      <c r="X126" s="210">
        <v>73.887200000000007</v>
      </c>
      <c r="Y126" s="210">
        <v>73.887200000000007</v>
      </c>
      <c r="Z126" s="210">
        <v>73.887200000000007</v>
      </c>
      <c r="AA126" s="177">
        <v>27.493600000000001</v>
      </c>
      <c r="AB126" s="177">
        <v>73.887200000000007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649" t="s">
        <v>18</v>
      </c>
      <c r="F128" s="649"/>
      <c r="G128" s="649"/>
      <c r="H128" s="649"/>
      <c r="I128" s="649"/>
      <c r="J128" s="649"/>
      <c r="K128" s="649"/>
      <c r="L128" s="649"/>
      <c r="M128" s="649"/>
      <c r="N128" s="649"/>
      <c r="O128" s="649"/>
      <c r="P128" s="650"/>
      <c r="Q128" s="649" t="s">
        <v>19</v>
      </c>
      <c r="R128" s="650"/>
      <c r="S128" s="650"/>
      <c r="T128" s="650"/>
      <c r="U128" s="650"/>
      <c r="V128" s="650"/>
      <c r="W128" s="650"/>
      <c r="X128" s="650"/>
      <c r="Y128" s="650"/>
      <c r="Z128" s="650"/>
      <c r="AA128" s="650"/>
      <c r="AB128" s="650"/>
      <c r="AC128" s="34"/>
    </row>
    <row r="129" spans="2:29" ht="12.75" customHeight="1">
      <c r="B129" s="45"/>
      <c r="C129" s="49"/>
      <c r="D129" s="37"/>
      <c r="E129" s="656" t="s">
        <v>47</v>
      </c>
      <c r="F129" s="656"/>
      <c r="G129" s="656"/>
      <c r="H129" s="656"/>
      <c r="I129" s="656"/>
      <c r="K129" s="654" t="s">
        <v>85</v>
      </c>
      <c r="L129" s="654" t="s">
        <v>86</v>
      </c>
      <c r="M129" s="654" t="s">
        <v>48</v>
      </c>
      <c r="N129" s="654" t="s">
        <v>49</v>
      </c>
      <c r="O129" s="654" t="s">
        <v>140</v>
      </c>
      <c r="P129" s="654" t="s">
        <v>133</v>
      </c>
      <c r="Q129" s="651" t="s">
        <v>47</v>
      </c>
      <c r="R129" s="657"/>
      <c r="S129" s="657"/>
      <c r="T129" s="657"/>
      <c r="U129" s="657"/>
      <c r="V129" s="653"/>
      <c r="W129" s="654" t="s">
        <v>85</v>
      </c>
      <c r="X129" s="654" t="s">
        <v>86</v>
      </c>
      <c r="Y129" s="654" t="s">
        <v>48</v>
      </c>
      <c r="Z129" s="654" t="s">
        <v>49</v>
      </c>
      <c r="AA129" s="654" t="s">
        <v>140</v>
      </c>
      <c r="AB129" s="654" t="s">
        <v>133</v>
      </c>
      <c r="AC129" s="34"/>
    </row>
    <row r="130" spans="2:29" ht="59.25" customHeight="1">
      <c r="B130" s="70"/>
      <c r="C130" s="49"/>
      <c r="D130" s="37"/>
      <c r="E130" s="165" t="s">
        <v>146</v>
      </c>
      <c r="F130" s="165" t="s">
        <v>197</v>
      </c>
      <c r="G130" s="165" t="s">
        <v>144</v>
      </c>
      <c r="H130" s="165" t="s">
        <v>198</v>
      </c>
      <c r="I130" s="165" t="s">
        <v>145</v>
      </c>
      <c r="J130" s="164" t="s">
        <v>50</v>
      </c>
      <c r="K130" s="655"/>
      <c r="L130" s="655"/>
      <c r="M130" s="655"/>
      <c r="N130" s="655"/>
      <c r="O130" s="655"/>
      <c r="P130" s="655"/>
      <c r="Q130" s="165" t="s">
        <v>146</v>
      </c>
      <c r="R130" s="165" t="s">
        <v>197</v>
      </c>
      <c r="S130" s="165" t="s">
        <v>144</v>
      </c>
      <c r="T130" s="165" t="s">
        <v>198</v>
      </c>
      <c r="U130" s="165" t="s">
        <v>145</v>
      </c>
      <c r="V130" s="164" t="s">
        <v>50</v>
      </c>
      <c r="W130" s="655"/>
      <c r="X130" s="655"/>
      <c r="Y130" s="655"/>
      <c r="Z130" s="655"/>
      <c r="AA130" s="655"/>
      <c r="AB130" s="655"/>
      <c r="AC130" s="34"/>
    </row>
    <row r="131" spans="2:29" ht="15">
      <c r="B131" s="45"/>
      <c r="C131" s="49" t="s">
        <v>59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60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61</v>
      </c>
      <c r="D133" s="37" t="s">
        <v>28</v>
      </c>
      <c r="E133" s="205">
        <v>5926.9070000000002</v>
      </c>
      <c r="F133" s="173">
        <v>2289.6779999999999</v>
      </c>
      <c r="G133" s="168">
        <v>5926.9070000000002</v>
      </c>
      <c r="H133" s="173">
        <v>3066.74</v>
      </c>
      <c r="I133" s="173">
        <v>5926.9070000000002</v>
      </c>
      <c r="J133" s="173">
        <v>0</v>
      </c>
      <c r="K133" s="174">
        <v>5926.9070000000002</v>
      </c>
      <c r="L133" s="206">
        <v>5926.9070000000002</v>
      </c>
      <c r="M133" s="206">
        <v>5926.9070000000002</v>
      </c>
      <c r="N133" s="173">
        <v>5926.9070000000002</v>
      </c>
      <c r="O133" s="174">
        <v>2289.6779999999999</v>
      </c>
      <c r="P133" s="174">
        <v>5926.9070000000002</v>
      </c>
      <c r="Q133" s="205">
        <v>5775.4709999999995</v>
      </c>
      <c r="R133" s="173">
        <v>2231.1759999999999</v>
      </c>
      <c r="S133" s="168">
        <v>5775.4709999999995</v>
      </c>
      <c r="T133" s="173">
        <v>2988.3829999999998</v>
      </c>
      <c r="U133" s="173">
        <v>5775.4709999999995</v>
      </c>
      <c r="V133" s="173">
        <v>0</v>
      </c>
      <c r="W133" s="174">
        <v>5775.4709999999995</v>
      </c>
      <c r="X133" s="206">
        <v>5775.4709999999995</v>
      </c>
      <c r="Y133" s="206">
        <v>5775.4709999999995</v>
      </c>
      <c r="Z133" s="206">
        <v>5775.4709999999995</v>
      </c>
      <c r="AA133" s="173">
        <v>2231.1759999999999</v>
      </c>
      <c r="AB133" s="174">
        <v>5775.4709999999995</v>
      </c>
      <c r="AC133" s="34"/>
    </row>
    <row r="134" spans="2:29" ht="15">
      <c r="B134" s="45"/>
      <c r="C134" s="49" t="s">
        <v>62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63</v>
      </c>
      <c r="D135" s="37" t="s">
        <v>8</v>
      </c>
      <c r="E135" s="207">
        <v>75.452200000000005</v>
      </c>
      <c r="F135" s="168">
        <v>27.916399999999999</v>
      </c>
      <c r="G135" s="168">
        <v>75.452200000000005</v>
      </c>
      <c r="H135" s="168">
        <v>38.615400000000001</v>
      </c>
      <c r="I135" s="168">
        <v>75.452200000000005</v>
      </c>
      <c r="J135" s="168">
        <v>0</v>
      </c>
      <c r="K135" s="175">
        <v>75.452200000000005</v>
      </c>
      <c r="L135" s="208">
        <v>75.452200000000005</v>
      </c>
      <c r="M135" s="208">
        <v>75.452200000000005</v>
      </c>
      <c r="N135" s="168">
        <v>75.452200000000005</v>
      </c>
      <c r="O135" s="175">
        <v>27.916399999999999</v>
      </c>
      <c r="P135" s="175">
        <v>75.452200000000005</v>
      </c>
      <c r="Q135" s="207">
        <v>73.523499999999999</v>
      </c>
      <c r="R135" s="168">
        <v>27.2028</v>
      </c>
      <c r="S135" s="168">
        <v>73.523499999999999</v>
      </c>
      <c r="T135" s="168">
        <v>37.628300000000003</v>
      </c>
      <c r="U135" s="168">
        <v>73.523499999999999</v>
      </c>
      <c r="V135" s="168">
        <v>0</v>
      </c>
      <c r="W135" s="175">
        <v>73.523499999999999</v>
      </c>
      <c r="X135" s="208">
        <v>73.523499999999999</v>
      </c>
      <c r="Y135" s="208">
        <v>73.523499999999999</v>
      </c>
      <c r="Z135" s="208">
        <v>73.523499999999999</v>
      </c>
      <c r="AA135" s="168">
        <v>27.2028</v>
      </c>
      <c r="AB135" s="175">
        <v>73.523499999999999</v>
      </c>
      <c r="AC135" s="34"/>
    </row>
    <row r="136" spans="2:29" ht="15">
      <c r="B136" s="45"/>
      <c r="C136" s="49" t="s">
        <v>64</v>
      </c>
      <c r="D136" s="37" t="s">
        <v>8</v>
      </c>
      <c r="E136" s="207">
        <v>74.103899999999996</v>
      </c>
      <c r="F136" s="168">
        <v>27.503799999999998</v>
      </c>
      <c r="G136" s="168">
        <v>74.103899999999996</v>
      </c>
      <c r="H136" s="168">
        <v>37.992199999999997</v>
      </c>
      <c r="I136" s="168">
        <v>74.103899999999996</v>
      </c>
      <c r="J136" s="168">
        <v>0</v>
      </c>
      <c r="K136" s="175">
        <v>74.103899999999996</v>
      </c>
      <c r="L136" s="208">
        <v>74.103899999999996</v>
      </c>
      <c r="M136" s="208">
        <v>74.103899999999996</v>
      </c>
      <c r="N136" s="168">
        <v>74.103899999999996</v>
      </c>
      <c r="O136" s="175">
        <v>27.503799999999998</v>
      </c>
      <c r="P136" s="175">
        <v>74.103899999999996</v>
      </c>
      <c r="Q136" s="207">
        <v>72.209699999999998</v>
      </c>
      <c r="R136" s="168">
        <v>26.800799999999999</v>
      </c>
      <c r="S136" s="168">
        <v>72.209699999999998</v>
      </c>
      <c r="T136" s="168">
        <v>37.021099999999997</v>
      </c>
      <c r="U136" s="168">
        <v>72.209699999999998</v>
      </c>
      <c r="V136" s="168">
        <v>0</v>
      </c>
      <c r="W136" s="175">
        <v>72.209699999999998</v>
      </c>
      <c r="X136" s="208">
        <v>72.209699999999998</v>
      </c>
      <c r="Y136" s="208">
        <v>72.209699999999998</v>
      </c>
      <c r="Z136" s="208">
        <v>72.209699999999998</v>
      </c>
      <c r="AA136" s="168">
        <v>26.800799999999999</v>
      </c>
      <c r="AB136" s="175">
        <v>72.209699999999998</v>
      </c>
      <c r="AC136" s="34"/>
    </row>
    <row r="137" spans="2:29" ht="15">
      <c r="B137" s="45"/>
      <c r="C137" s="49" t="s">
        <v>65</v>
      </c>
      <c r="D137" s="37" t="s">
        <v>8</v>
      </c>
      <c r="E137" s="209">
        <v>73.038300000000007</v>
      </c>
      <c r="F137" s="176">
        <v>27.177800000000001</v>
      </c>
      <c r="G137" s="176">
        <v>73.038300000000007</v>
      </c>
      <c r="H137" s="176">
        <v>37.499699999999997</v>
      </c>
      <c r="I137" s="176">
        <v>73.038300000000007</v>
      </c>
      <c r="J137" s="176">
        <v>0</v>
      </c>
      <c r="K137" s="177">
        <v>73.038300000000007</v>
      </c>
      <c r="L137" s="210">
        <v>73.038300000000007</v>
      </c>
      <c r="M137" s="210">
        <v>73.038300000000007</v>
      </c>
      <c r="N137" s="176">
        <v>73.038300000000007</v>
      </c>
      <c r="O137" s="177">
        <v>27.177800000000001</v>
      </c>
      <c r="P137" s="177">
        <v>73.038300000000007</v>
      </c>
      <c r="Q137" s="209">
        <v>71.171300000000002</v>
      </c>
      <c r="R137" s="176">
        <v>26.4831</v>
      </c>
      <c r="S137" s="176">
        <v>71.171300000000002</v>
      </c>
      <c r="T137" s="176">
        <v>36.5411</v>
      </c>
      <c r="U137" s="176">
        <v>71.171300000000002</v>
      </c>
      <c r="V137" s="176">
        <v>0</v>
      </c>
      <c r="W137" s="177">
        <v>71.171300000000002</v>
      </c>
      <c r="X137" s="210">
        <v>71.171300000000002</v>
      </c>
      <c r="Y137" s="210">
        <v>71.171300000000002</v>
      </c>
      <c r="Z137" s="210">
        <v>71.171300000000002</v>
      </c>
      <c r="AA137" s="176">
        <v>26.4831</v>
      </c>
      <c r="AB137" s="177">
        <v>71.171300000000002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649" t="s">
        <v>20</v>
      </c>
      <c r="F139" s="649"/>
      <c r="G139" s="649"/>
      <c r="H139" s="649"/>
      <c r="I139" s="649"/>
      <c r="J139" s="649"/>
      <c r="K139" s="649"/>
      <c r="L139" s="649"/>
      <c r="M139" s="649"/>
      <c r="N139" s="649"/>
      <c r="O139" s="649"/>
      <c r="P139" s="650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651" t="s">
        <v>47</v>
      </c>
      <c r="F140" s="657"/>
      <c r="G140" s="657"/>
      <c r="H140" s="657"/>
      <c r="I140" s="657"/>
      <c r="J140" s="653"/>
      <c r="K140" s="654" t="s">
        <v>85</v>
      </c>
      <c r="L140" s="654" t="s">
        <v>86</v>
      </c>
      <c r="M140" s="654" t="s">
        <v>48</v>
      </c>
      <c r="N140" s="654" t="s">
        <v>49</v>
      </c>
      <c r="O140" s="654" t="s">
        <v>140</v>
      </c>
      <c r="P140" s="654" t="s">
        <v>133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146</v>
      </c>
      <c r="F141" s="165" t="s">
        <v>197</v>
      </c>
      <c r="G141" s="165" t="s">
        <v>144</v>
      </c>
      <c r="H141" s="165" t="s">
        <v>198</v>
      </c>
      <c r="I141" s="165" t="s">
        <v>145</v>
      </c>
      <c r="J141" s="164" t="s">
        <v>50</v>
      </c>
      <c r="K141" s="655"/>
      <c r="L141" s="655"/>
      <c r="M141" s="655"/>
      <c r="N141" s="655"/>
      <c r="O141" s="655"/>
      <c r="P141" s="655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59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60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61</v>
      </c>
      <c r="D144" s="37" t="s">
        <v>28</v>
      </c>
      <c r="E144" s="205">
        <v>5688.2060000000001</v>
      </c>
      <c r="F144" s="173">
        <v>2197.4630000000002</v>
      </c>
      <c r="G144" s="168">
        <v>5688.2060000000001</v>
      </c>
      <c r="H144" s="173">
        <v>2943.23</v>
      </c>
      <c r="I144" s="173">
        <v>5688.2060000000001</v>
      </c>
      <c r="J144" s="173">
        <v>0</v>
      </c>
      <c r="K144" s="174">
        <v>5688.2060000000001</v>
      </c>
      <c r="L144" s="206">
        <v>5688.2060000000001</v>
      </c>
      <c r="M144" s="206">
        <v>5688.2060000000001</v>
      </c>
      <c r="N144" s="206">
        <v>5688.2060000000001</v>
      </c>
      <c r="O144" s="174">
        <v>2197.4630000000002</v>
      </c>
      <c r="P144" s="174">
        <v>5688.2060000000001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62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63</v>
      </c>
      <c r="D146" s="37" t="s">
        <v>8</v>
      </c>
      <c r="E146" s="207">
        <v>72.492699999999999</v>
      </c>
      <c r="F146" s="168">
        <v>26.821400000000001</v>
      </c>
      <c r="G146" s="168">
        <v>72.492699999999999</v>
      </c>
      <c r="H146" s="168">
        <v>37.1008</v>
      </c>
      <c r="I146" s="168">
        <v>72.492699999999999</v>
      </c>
      <c r="J146" s="168">
        <v>0</v>
      </c>
      <c r="K146" s="175">
        <v>72.492699999999999</v>
      </c>
      <c r="L146" s="208">
        <v>72.492699999999999</v>
      </c>
      <c r="M146" s="208">
        <v>72.492699999999999</v>
      </c>
      <c r="N146" s="208">
        <v>72.492699999999999</v>
      </c>
      <c r="O146" s="175">
        <v>26.821400000000001</v>
      </c>
      <c r="P146" s="175">
        <v>72.492699999999999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64</v>
      </c>
      <c r="D147" s="37" t="s">
        <v>8</v>
      </c>
      <c r="E147" s="207">
        <v>71.197299999999998</v>
      </c>
      <c r="F147" s="168">
        <v>26.425000000000001</v>
      </c>
      <c r="G147" s="168">
        <v>71.197299999999998</v>
      </c>
      <c r="H147" s="168">
        <v>36.502000000000002</v>
      </c>
      <c r="I147" s="168">
        <v>71.197299999999998</v>
      </c>
      <c r="J147" s="168">
        <v>0</v>
      </c>
      <c r="K147" s="175">
        <v>71.197299999999998</v>
      </c>
      <c r="L147" s="208">
        <v>71.197299999999998</v>
      </c>
      <c r="M147" s="208">
        <v>71.197299999999998</v>
      </c>
      <c r="N147" s="208">
        <v>71.197299999999998</v>
      </c>
      <c r="O147" s="175">
        <v>26.425000000000001</v>
      </c>
      <c r="P147" s="175">
        <v>71.197299999999998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65</v>
      </c>
      <c r="D148" s="37" t="s">
        <v>8</v>
      </c>
      <c r="E148" s="209">
        <v>70.173500000000004</v>
      </c>
      <c r="F148" s="176">
        <v>26.111799999999999</v>
      </c>
      <c r="G148" s="176">
        <v>70.173500000000004</v>
      </c>
      <c r="H148" s="176">
        <v>36.028799999999997</v>
      </c>
      <c r="I148" s="176">
        <v>70.173500000000004</v>
      </c>
      <c r="J148" s="176">
        <v>0</v>
      </c>
      <c r="K148" s="177">
        <v>70.173500000000004</v>
      </c>
      <c r="L148" s="210">
        <v>70.173500000000004</v>
      </c>
      <c r="M148" s="210">
        <v>70.173500000000004</v>
      </c>
      <c r="N148" s="210">
        <v>70.173500000000004</v>
      </c>
      <c r="O148" s="177">
        <v>26.111799999999999</v>
      </c>
      <c r="P148" s="177">
        <v>70.173500000000004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139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649" t="s">
        <v>149</v>
      </c>
      <c r="F154" s="650"/>
      <c r="G154" s="650"/>
      <c r="H154" s="650"/>
      <c r="I154" s="650"/>
      <c r="J154" s="650"/>
      <c r="K154" s="650"/>
      <c r="L154" s="650"/>
      <c r="M154" s="650"/>
      <c r="N154" s="650"/>
      <c r="O154" s="650"/>
      <c r="P154" s="650"/>
      <c r="Q154" s="649" t="s">
        <v>150</v>
      </c>
      <c r="R154" s="650"/>
      <c r="S154" s="650"/>
      <c r="T154" s="650"/>
      <c r="U154" s="650"/>
      <c r="V154" s="650"/>
      <c r="W154" s="650"/>
      <c r="X154" s="650"/>
      <c r="Y154" s="650"/>
      <c r="Z154" s="650"/>
      <c r="AA154" s="650"/>
      <c r="AB154" s="650"/>
      <c r="AC154" s="34"/>
    </row>
    <row r="155" spans="2:29" ht="12.75" customHeight="1">
      <c r="B155" s="45"/>
      <c r="C155" s="49"/>
      <c r="D155" s="157"/>
      <c r="E155" s="651" t="s">
        <v>47</v>
      </c>
      <c r="F155" s="652"/>
      <c r="G155" s="652"/>
      <c r="H155" s="652"/>
      <c r="I155" s="652"/>
      <c r="J155" s="653"/>
      <c r="K155" s="654" t="s">
        <v>85</v>
      </c>
      <c r="L155" s="654" t="s">
        <v>86</v>
      </c>
      <c r="M155" s="654" t="s">
        <v>48</v>
      </c>
      <c r="N155" s="654" t="s">
        <v>49</v>
      </c>
      <c r="O155" s="654" t="s">
        <v>140</v>
      </c>
      <c r="P155" s="654" t="s">
        <v>133</v>
      </c>
      <c r="Q155" s="656" t="s">
        <v>47</v>
      </c>
      <c r="R155" s="650"/>
      <c r="S155" s="650"/>
      <c r="T155" s="650"/>
      <c r="U155" s="650"/>
      <c r="V155" s="650"/>
      <c r="W155" s="654" t="s">
        <v>85</v>
      </c>
      <c r="X155" s="654" t="s">
        <v>86</v>
      </c>
      <c r="Y155" s="654" t="s">
        <v>48</v>
      </c>
      <c r="Z155" s="654" t="s">
        <v>49</v>
      </c>
      <c r="AA155" s="654" t="s">
        <v>140</v>
      </c>
      <c r="AB155" s="654" t="s">
        <v>133</v>
      </c>
      <c r="AC155" s="34"/>
    </row>
    <row r="156" spans="2:29" ht="54" customHeight="1">
      <c r="B156" s="70"/>
      <c r="C156" s="49"/>
      <c r="D156" s="157"/>
      <c r="E156" s="165" t="s">
        <v>146</v>
      </c>
      <c r="F156" s="165" t="s">
        <v>197</v>
      </c>
      <c r="G156" s="165" t="s">
        <v>144</v>
      </c>
      <c r="H156" s="165" t="s">
        <v>198</v>
      </c>
      <c r="I156" s="165" t="s">
        <v>145</v>
      </c>
      <c r="J156" s="164" t="s">
        <v>50</v>
      </c>
      <c r="K156" s="655"/>
      <c r="L156" s="655"/>
      <c r="M156" s="655"/>
      <c r="N156" s="655"/>
      <c r="O156" s="655"/>
      <c r="P156" s="655"/>
      <c r="Q156" s="165" t="s">
        <v>146</v>
      </c>
      <c r="R156" s="165" t="s">
        <v>197</v>
      </c>
      <c r="S156" s="165" t="s">
        <v>144</v>
      </c>
      <c r="T156" s="165" t="s">
        <v>198</v>
      </c>
      <c r="U156" s="165" t="s">
        <v>145</v>
      </c>
      <c r="V156" s="164" t="s">
        <v>50</v>
      </c>
      <c r="W156" s="655"/>
      <c r="X156" s="655"/>
      <c r="Y156" s="655"/>
      <c r="Z156" s="655"/>
      <c r="AA156" s="655"/>
      <c r="AB156" s="655"/>
      <c r="AC156" s="34"/>
    </row>
    <row r="157" spans="2:29" ht="15">
      <c r="B157" s="45"/>
      <c r="C157" s="49" t="s">
        <v>60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61</v>
      </c>
      <c r="D158" s="37" t="s">
        <v>28</v>
      </c>
      <c r="E158" s="205">
        <v>801.47699999999998</v>
      </c>
      <c r="F158" s="173">
        <v>309.62599999999998</v>
      </c>
      <c r="G158" s="173">
        <v>756.05200000000002</v>
      </c>
      <c r="H158" s="173">
        <v>414.70600000000002</v>
      </c>
      <c r="I158" s="173">
        <v>801.47699999999998</v>
      </c>
      <c r="J158" s="173">
        <v>0</v>
      </c>
      <c r="K158" s="205">
        <v>801.47699999999998</v>
      </c>
      <c r="L158" s="205">
        <v>801.47699999999998</v>
      </c>
      <c r="M158" s="205">
        <v>801.47699999999998</v>
      </c>
      <c r="N158" s="174">
        <v>801.47699999999998</v>
      </c>
      <c r="O158" s="174">
        <v>309.62599999999998</v>
      </c>
      <c r="P158" s="174">
        <v>801.47699999999998</v>
      </c>
      <c r="Q158" s="205">
        <v>467.60700000000003</v>
      </c>
      <c r="R158" s="173">
        <v>180.64599999999999</v>
      </c>
      <c r="S158" s="168">
        <v>441.10399999999998</v>
      </c>
      <c r="T158" s="173">
        <v>241.952</v>
      </c>
      <c r="U158" s="173">
        <v>467.60700000000003</v>
      </c>
      <c r="V158" s="173">
        <v>0</v>
      </c>
      <c r="W158" s="174">
        <v>467.60700000000003</v>
      </c>
      <c r="X158" s="206">
        <v>467.60700000000003</v>
      </c>
      <c r="Y158" s="206">
        <v>467.60700000000003</v>
      </c>
      <c r="Z158" s="206">
        <v>467.60700000000003</v>
      </c>
      <c r="AA158" s="174">
        <v>180.64599999999999</v>
      </c>
      <c r="AB158" s="206">
        <v>467.60700000000003</v>
      </c>
      <c r="AC158" s="34"/>
    </row>
    <row r="159" spans="2:29" ht="15">
      <c r="B159" s="45"/>
      <c r="C159" s="49" t="s">
        <v>66</v>
      </c>
      <c r="D159" s="37" t="s">
        <v>28</v>
      </c>
      <c r="E159" s="205">
        <v>593.54399999999998</v>
      </c>
      <c r="F159" s="173">
        <v>593.54399999999998</v>
      </c>
      <c r="G159" s="173">
        <v>477.84500000000003</v>
      </c>
      <c r="H159" s="173">
        <v>593.54399999999998</v>
      </c>
      <c r="I159" s="173">
        <v>593.54399999999998</v>
      </c>
      <c r="J159" s="173">
        <v>0</v>
      </c>
      <c r="K159" s="205">
        <v>593.54399999999998</v>
      </c>
      <c r="L159" s="205">
        <v>593.54399999999998</v>
      </c>
      <c r="M159" s="205">
        <v>593.54399999999998</v>
      </c>
      <c r="N159" s="174">
        <v>593.54399999999998</v>
      </c>
      <c r="O159" s="174">
        <v>593.54399999999998</v>
      </c>
      <c r="P159" s="174">
        <v>593.54399999999998</v>
      </c>
      <c r="Q159" s="205">
        <v>548.17999999999995</v>
      </c>
      <c r="R159" s="173">
        <v>548.17999999999995</v>
      </c>
      <c r="S159" s="168">
        <v>441.32400000000001</v>
      </c>
      <c r="T159" s="173">
        <v>548.17999999999995</v>
      </c>
      <c r="U159" s="173">
        <v>548.17999999999995</v>
      </c>
      <c r="V159" s="173">
        <v>0</v>
      </c>
      <c r="W159" s="174">
        <v>548.17999999999995</v>
      </c>
      <c r="X159" s="206">
        <v>548.17999999999995</v>
      </c>
      <c r="Y159" s="206">
        <v>548.17999999999995</v>
      </c>
      <c r="Z159" s="206">
        <v>548.17999999999995</v>
      </c>
      <c r="AA159" s="174">
        <v>548.17999999999995</v>
      </c>
      <c r="AB159" s="206">
        <v>548.17999999999995</v>
      </c>
      <c r="AC159" s="34"/>
    </row>
    <row r="160" spans="2:29" ht="15">
      <c r="B160" s="45"/>
      <c r="C160" s="49" t="s">
        <v>62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63</v>
      </c>
      <c r="D161" s="37" t="s">
        <v>45</v>
      </c>
      <c r="E161" s="207">
        <v>9959.0620999999992</v>
      </c>
      <c r="F161" s="168">
        <v>3684.7352999999998</v>
      </c>
      <c r="G161" s="168">
        <v>9700.0048000000006</v>
      </c>
      <c r="H161" s="168">
        <v>5096.9107999999997</v>
      </c>
      <c r="I161" s="168">
        <v>9959.0620999999992</v>
      </c>
      <c r="J161" s="168">
        <v>0</v>
      </c>
      <c r="K161" s="207">
        <v>9959.0620999999992</v>
      </c>
      <c r="L161" s="207">
        <v>9959.0620999999992</v>
      </c>
      <c r="M161" s="207">
        <v>9959.0620999999992</v>
      </c>
      <c r="N161" s="175">
        <v>9959.0620999999992</v>
      </c>
      <c r="O161" s="175">
        <v>3684.7352999999998</v>
      </c>
      <c r="P161" s="175">
        <v>9959.0620999999992</v>
      </c>
      <c r="Q161" s="207">
        <v>5593.1000999999997</v>
      </c>
      <c r="R161" s="168">
        <v>2069.3809000000001</v>
      </c>
      <c r="S161" s="168">
        <v>5447.6112000000003</v>
      </c>
      <c r="T161" s="168">
        <v>2862.4715999999999</v>
      </c>
      <c r="U161" s="168">
        <v>5593.1000999999997</v>
      </c>
      <c r="V161" s="168">
        <v>0</v>
      </c>
      <c r="W161" s="175">
        <v>5593.1000999999997</v>
      </c>
      <c r="X161" s="208">
        <v>5593.1000999999997</v>
      </c>
      <c r="Y161" s="208">
        <v>5593.1000999999997</v>
      </c>
      <c r="Z161" s="208">
        <v>5593.1000999999997</v>
      </c>
      <c r="AA161" s="175">
        <v>2069.3809000000001</v>
      </c>
      <c r="AB161" s="208">
        <v>5593.1000999999997</v>
      </c>
      <c r="AC161" s="34"/>
    </row>
    <row r="162" spans="2:29" ht="15">
      <c r="B162" s="45"/>
      <c r="C162" s="49" t="s">
        <v>64</v>
      </c>
      <c r="D162" s="37" t="s">
        <v>45</v>
      </c>
      <c r="E162" s="207">
        <v>9781.1010000000006</v>
      </c>
      <c r="F162" s="168">
        <v>3630.2791999999999</v>
      </c>
      <c r="G162" s="168">
        <v>9525.9858999999997</v>
      </c>
      <c r="H162" s="168">
        <v>5014.6571999999996</v>
      </c>
      <c r="I162" s="168">
        <v>9781.1010000000006</v>
      </c>
      <c r="J162" s="168">
        <v>0</v>
      </c>
      <c r="K162" s="207">
        <v>9781.1010000000006</v>
      </c>
      <c r="L162" s="207">
        <v>9781.1010000000006</v>
      </c>
      <c r="M162" s="207">
        <v>9781.1010000000006</v>
      </c>
      <c r="N162" s="175">
        <v>9781.1010000000006</v>
      </c>
      <c r="O162" s="175">
        <v>3630.2791999999999</v>
      </c>
      <c r="P162" s="175">
        <v>9781.1010000000006</v>
      </c>
      <c r="Q162" s="207">
        <v>5493.1556</v>
      </c>
      <c r="R162" s="168">
        <v>2038.7979</v>
      </c>
      <c r="S162" s="168">
        <v>5349.8806000000004</v>
      </c>
      <c r="T162" s="168">
        <v>2816.2772</v>
      </c>
      <c r="U162" s="168">
        <v>5493.1556</v>
      </c>
      <c r="V162" s="168">
        <v>0</v>
      </c>
      <c r="W162" s="175">
        <v>5493.1556</v>
      </c>
      <c r="X162" s="208">
        <v>5493.1556</v>
      </c>
      <c r="Y162" s="208">
        <v>5493.1556</v>
      </c>
      <c r="Z162" s="208">
        <v>5493.1556</v>
      </c>
      <c r="AA162" s="175">
        <v>2038.7979</v>
      </c>
      <c r="AB162" s="208">
        <v>5493.1556</v>
      </c>
      <c r="AC162" s="34"/>
    </row>
    <row r="163" spans="2:29" ht="15">
      <c r="B163" s="45"/>
      <c r="C163" s="49" t="s">
        <v>65</v>
      </c>
      <c r="D163" s="37" t="s">
        <v>45</v>
      </c>
      <c r="E163" s="209">
        <v>9640.4498000000003</v>
      </c>
      <c r="F163" s="176">
        <v>3587.2399</v>
      </c>
      <c r="G163" s="176">
        <v>9388.4321</v>
      </c>
      <c r="H163" s="176">
        <v>4949.6481999999996</v>
      </c>
      <c r="I163" s="176">
        <v>9640.4498000000003</v>
      </c>
      <c r="J163" s="176">
        <v>0</v>
      </c>
      <c r="K163" s="209">
        <v>9640.4498000000003</v>
      </c>
      <c r="L163" s="209">
        <v>9640.4498000000003</v>
      </c>
      <c r="M163" s="209">
        <v>9640.4498000000003</v>
      </c>
      <c r="N163" s="177">
        <v>9640.4498000000003</v>
      </c>
      <c r="O163" s="177">
        <v>3587.2399</v>
      </c>
      <c r="P163" s="177">
        <v>9640.4498000000003</v>
      </c>
      <c r="Q163" s="209">
        <v>5414.1646000000001</v>
      </c>
      <c r="R163" s="176">
        <v>2014.6267</v>
      </c>
      <c r="S163" s="176">
        <v>5272.6291000000001</v>
      </c>
      <c r="T163" s="176">
        <v>2779.7676000000001</v>
      </c>
      <c r="U163" s="176">
        <v>5414.1646000000001</v>
      </c>
      <c r="V163" s="176">
        <v>0</v>
      </c>
      <c r="W163" s="177">
        <v>5414.1646000000001</v>
      </c>
      <c r="X163" s="210">
        <v>5414.1646000000001</v>
      </c>
      <c r="Y163" s="210">
        <v>5414.1646000000001</v>
      </c>
      <c r="Z163" s="210">
        <v>5414.1646000000001</v>
      </c>
      <c r="AA163" s="177">
        <v>2014.6267</v>
      </c>
      <c r="AB163" s="210">
        <v>5414.1646000000001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649" t="s">
        <v>151</v>
      </c>
      <c r="F165" s="649"/>
      <c r="G165" s="649"/>
      <c r="H165" s="649"/>
      <c r="I165" s="649"/>
      <c r="J165" s="649"/>
      <c r="K165" s="649"/>
      <c r="L165" s="649"/>
      <c r="M165" s="649"/>
      <c r="N165" s="649"/>
      <c r="O165" s="649"/>
      <c r="P165" s="650"/>
      <c r="Q165" s="649" t="s">
        <v>152</v>
      </c>
      <c r="R165" s="650"/>
      <c r="S165" s="650"/>
      <c r="T165" s="650"/>
      <c r="U165" s="650"/>
      <c r="V165" s="650"/>
      <c r="W165" s="650"/>
      <c r="X165" s="650"/>
      <c r="Y165" s="650"/>
      <c r="Z165" s="650"/>
      <c r="AA165" s="650"/>
      <c r="AB165" s="650"/>
      <c r="AC165" s="34"/>
    </row>
    <row r="166" spans="2:29" ht="12.75" customHeight="1">
      <c r="B166" s="45"/>
      <c r="C166" s="49"/>
      <c r="D166" s="37"/>
      <c r="E166" s="656" t="s">
        <v>47</v>
      </c>
      <c r="F166" s="656"/>
      <c r="G166" s="656"/>
      <c r="H166" s="656"/>
      <c r="I166" s="656"/>
      <c r="K166" s="654" t="s">
        <v>85</v>
      </c>
      <c r="L166" s="654" t="s">
        <v>86</v>
      </c>
      <c r="M166" s="654" t="s">
        <v>48</v>
      </c>
      <c r="N166" s="654" t="s">
        <v>49</v>
      </c>
      <c r="O166" s="654" t="s">
        <v>140</v>
      </c>
      <c r="P166" s="654" t="s">
        <v>133</v>
      </c>
      <c r="Q166" s="651" t="s">
        <v>47</v>
      </c>
      <c r="R166" s="657"/>
      <c r="S166" s="657"/>
      <c r="T166" s="657"/>
      <c r="U166" s="657"/>
      <c r="V166" s="653"/>
      <c r="W166" s="654" t="s">
        <v>85</v>
      </c>
      <c r="X166" s="654" t="s">
        <v>86</v>
      </c>
      <c r="Y166" s="654" t="s">
        <v>48</v>
      </c>
      <c r="Z166" s="654" t="s">
        <v>49</v>
      </c>
      <c r="AA166" s="654" t="s">
        <v>140</v>
      </c>
      <c r="AB166" s="654" t="s">
        <v>133</v>
      </c>
      <c r="AC166" s="34"/>
    </row>
    <row r="167" spans="2:29" ht="59.25" customHeight="1">
      <c r="B167" s="70"/>
      <c r="C167" s="49"/>
      <c r="D167" s="37"/>
      <c r="E167" s="165" t="s">
        <v>146</v>
      </c>
      <c r="F167" s="165" t="s">
        <v>197</v>
      </c>
      <c r="G167" s="165" t="s">
        <v>144</v>
      </c>
      <c r="H167" s="165" t="s">
        <v>198</v>
      </c>
      <c r="I167" s="165" t="s">
        <v>145</v>
      </c>
      <c r="J167" s="164" t="s">
        <v>50</v>
      </c>
      <c r="K167" s="655"/>
      <c r="L167" s="655"/>
      <c r="M167" s="655"/>
      <c r="N167" s="655"/>
      <c r="O167" s="655"/>
      <c r="P167" s="655"/>
      <c r="Q167" s="165" t="s">
        <v>146</v>
      </c>
      <c r="R167" s="165" t="s">
        <v>197</v>
      </c>
      <c r="S167" s="165" t="s">
        <v>144</v>
      </c>
      <c r="T167" s="165" t="s">
        <v>198</v>
      </c>
      <c r="U167" s="165" t="s">
        <v>145</v>
      </c>
      <c r="V167" s="164" t="s">
        <v>50</v>
      </c>
      <c r="W167" s="655"/>
      <c r="X167" s="655"/>
      <c r="Y167" s="655"/>
      <c r="Z167" s="655"/>
      <c r="AA167" s="655"/>
      <c r="AB167" s="655"/>
      <c r="AC167" s="34"/>
    </row>
    <row r="168" spans="2:29" ht="15">
      <c r="B168" s="45"/>
      <c r="C168" s="49" t="s">
        <v>60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61</v>
      </c>
      <c r="D169" s="37" t="s">
        <v>28</v>
      </c>
      <c r="E169" s="205">
        <v>385.92099999999999</v>
      </c>
      <c r="F169" s="173">
        <v>149.089</v>
      </c>
      <c r="G169" s="168">
        <v>385.92099999999999</v>
      </c>
      <c r="H169" s="173">
        <v>199.68600000000001</v>
      </c>
      <c r="I169" s="173">
        <v>385.92099999999999</v>
      </c>
      <c r="J169" s="173">
        <v>0</v>
      </c>
      <c r="K169" s="205">
        <v>385.92099999999999</v>
      </c>
      <c r="L169" s="205">
        <v>385.92099999999999</v>
      </c>
      <c r="M169" s="205">
        <v>385.92099999999999</v>
      </c>
      <c r="N169" s="174">
        <v>385.92099999999999</v>
      </c>
      <c r="O169" s="174">
        <v>149.089</v>
      </c>
      <c r="P169" s="174">
        <v>385.92099999999999</v>
      </c>
      <c r="Q169" s="205">
        <v>249.32499999999999</v>
      </c>
      <c r="R169" s="173">
        <v>96.319000000000003</v>
      </c>
      <c r="S169" s="168">
        <v>249.32499999999999</v>
      </c>
      <c r="T169" s="173">
        <v>129.00700000000001</v>
      </c>
      <c r="U169" s="173">
        <v>249.32499999999999</v>
      </c>
      <c r="V169" s="173">
        <v>0</v>
      </c>
      <c r="W169" s="174">
        <v>249.32499999999999</v>
      </c>
      <c r="X169" s="173">
        <v>249.32499999999999</v>
      </c>
      <c r="Y169" s="205">
        <v>249.32499999999999</v>
      </c>
      <c r="Z169" s="205">
        <v>249.32499999999999</v>
      </c>
      <c r="AA169" s="205">
        <v>96.319000000000003</v>
      </c>
      <c r="AB169" s="174">
        <v>249.32499999999999</v>
      </c>
      <c r="AC169" s="34"/>
    </row>
    <row r="170" spans="2:29" ht="15">
      <c r="B170" s="45"/>
      <c r="C170" s="49" t="s">
        <v>66</v>
      </c>
      <c r="D170" s="37" t="s">
        <v>28</v>
      </c>
      <c r="E170" s="205">
        <v>569.91999999999996</v>
      </c>
      <c r="F170" s="173">
        <v>569.91999999999996</v>
      </c>
      <c r="G170" s="168">
        <v>569.91999999999996</v>
      </c>
      <c r="H170" s="173">
        <v>569.91999999999996</v>
      </c>
      <c r="I170" s="173">
        <v>569.91999999999996</v>
      </c>
      <c r="J170" s="173">
        <v>0</v>
      </c>
      <c r="K170" s="205">
        <v>569.91999999999996</v>
      </c>
      <c r="L170" s="205">
        <v>569.91999999999996</v>
      </c>
      <c r="M170" s="205">
        <v>569.91999999999996</v>
      </c>
      <c r="N170" s="174">
        <v>569.91999999999996</v>
      </c>
      <c r="O170" s="174">
        <v>569.91999999999996</v>
      </c>
      <c r="P170" s="174">
        <v>569.91999999999996</v>
      </c>
      <c r="Q170" s="205">
        <v>555.928</v>
      </c>
      <c r="R170" s="173">
        <v>555.928</v>
      </c>
      <c r="S170" s="168">
        <v>555.928</v>
      </c>
      <c r="T170" s="173">
        <v>555.928</v>
      </c>
      <c r="U170" s="173">
        <v>555.928</v>
      </c>
      <c r="V170" s="173">
        <v>0</v>
      </c>
      <c r="W170" s="174">
        <v>555.928</v>
      </c>
      <c r="X170" s="173">
        <v>555.928</v>
      </c>
      <c r="Y170" s="205">
        <v>555.928</v>
      </c>
      <c r="Z170" s="205">
        <v>555.928</v>
      </c>
      <c r="AA170" s="205">
        <v>555.928</v>
      </c>
      <c r="AB170" s="174">
        <v>555.928</v>
      </c>
      <c r="AC170" s="34"/>
    </row>
    <row r="171" spans="2:29" ht="15">
      <c r="B171" s="45"/>
      <c r="C171" s="49" t="s">
        <v>62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63</v>
      </c>
      <c r="D172" s="37" t="s">
        <v>45</v>
      </c>
      <c r="E172" s="207">
        <v>4716.1751999999997</v>
      </c>
      <c r="F172" s="168">
        <v>1744.9291000000001</v>
      </c>
      <c r="G172" s="168">
        <v>4716.1751999999997</v>
      </c>
      <c r="H172" s="168">
        <v>2413.6736000000001</v>
      </c>
      <c r="I172" s="168">
        <v>4716.1751999999997</v>
      </c>
      <c r="J172" s="168">
        <v>0</v>
      </c>
      <c r="K172" s="207">
        <v>4716.1751999999997</v>
      </c>
      <c r="L172" s="207">
        <v>4716.1751999999997</v>
      </c>
      <c r="M172" s="207">
        <v>4716.1751999999997</v>
      </c>
      <c r="N172" s="175">
        <v>4716.1751999999997</v>
      </c>
      <c r="O172" s="175">
        <v>1744.9291000000001</v>
      </c>
      <c r="P172" s="175">
        <v>4716.1751999999997</v>
      </c>
      <c r="Q172" s="207">
        <v>2787.4902000000002</v>
      </c>
      <c r="R172" s="168">
        <v>1031.3384000000001</v>
      </c>
      <c r="S172" s="168">
        <v>2787.4902000000002</v>
      </c>
      <c r="T172" s="168">
        <v>1426.5990999999999</v>
      </c>
      <c r="U172" s="168">
        <v>2787.4902000000002</v>
      </c>
      <c r="V172" s="168">
        <v>0</v>
      </c>
      <c r="W172" s="175">
        <v>2787.4902000000002</v>
      </c>
      <c r="X172" s="168">
        <v>2787.4902000000002</v>
      </c>
      <c r="Y172" s="207">
        <v>2787.4902000000002</v>
      </c>
      <c r="Z172" s="207">
        <v>2787.4902000000002</v>
      </c>
      <c r="AA172" s="207">
        <v>1031.3384000000001</v>
      </c>
      <c r="AB172" s="175">
        <v>2787.4902000000002</v>
      </c>
      <c r="AC172" s="34"/>
    </row>
    <row r="173" spans="2:29" ht="15">
      <c r="B173" s="45"/>
      <c r="C173" s="49" t="s">
        <v>64</v>
      </c>
      <c r="D173" s="37" t="s">
        <v>45</v>
      </c>
      <c r="E173" s="207">
        <v>4631.9007000000001</v>
      </c>
      <c r="F173" s="168">
        <v>1719.1411000000001</v>
      </c>
      <c r="G173" s="168">
        <v>4631.9007000000001</v>
      </c>
      <c r="H173" s="168">
        <v>2374.7217999999998</v>
      </c>
      <c r="I173" s="168">
        <v>4631.9007000000001</v>
      </c>
      <c r="J173" s="168">
        <v>0</v>
      </c>
      <c r="K173" s="207">
        <v>4631.9007000000001</v>
      </c>
      <c r="L173" s="207">
        <v>4631.9007000000001</v>
      </c>
      <c r="M173" s="207">
        <v>4631.9007000000001</v>
      </c>
      <c r="N173" s="175">
        <v>4631.9007000000001</v>
      </c>
      <c r="O173" s="175">
        <v>1719.1411000000001</v>
      </c>
      <c r="P173" s="175">
        <v>4631.9007000000001</v>
      </c>
      <c r="Q173" s="207">
        <v>2737.6797999999999</v>
      </c>
      <c r="R173" s="168">
        <v>1016.0964</v>
      </c>
      <c r="S173" s="168">
        <v>2737.6797999999999</v>
      </c>
      <c r="T173" s="168">
        <v>1403.5767000000001</v>
      </c>
      <c r="U173" s="168">
        <v>2737.6797999999999</v>
      </c>
      <c r="V173" s="168">
        <v>0</v>
      </c>
      <c r="W173" s="175">
        <v>2737.6797999999999</v>
      </c>
      <c r="X173" s="168">
        <v>2737.6797999999999</v>
      </c>
      <c r="Y173" s="207">
        <v>2737.6797999999999</v>
      </c>
      <c r="Z173" s="207">
        <v>2737.6797999999999</v>
      </c>
      <c r="AA173" s="207">
        <v>1016.0964</v>
      </c>
      <c r="AB173" s="175">
        <v>2737.6797999999999</v>
      </c>
      <c r="AC173" s="34"/>
    </row>
    <row r="174" spans="2:29" ht="15">
      <c r="B174" s="45"/>
      <c r="C174" s="49" t="s">
        <v>65</v>
      </c>
      <c r="D174" s="37" t="s">
        <v>45</v>
      </c>
      <c r="E174" s="209">
        <v>4565.2943999999998</v>
      </c>
      <c r="F174" s="176">
        <v>1698.7596000000001</v>
      </c>
      <c r="G174" s="176">
        <v>4565.2943999999998</v>
      </c>
      <c r="H174" s="176">
        <v>2343.9364</v>
      </c>
      <c r="I174" s="176">
        <v>4565.2943999999998</v>
      </c>
      <c r="J174" s="176">
        <v>0</v>
      </c>
      <c r="K174" s="209">
        <v>4565.2943999999998</v>
      </c>
      <c r="L174" s="209">
        <v>4565.2943999999998</v>
      </c>
      <c r="M174" s="209">
        <v>4565.2943999999998</v>
      </c>
      <c r="N174" s="177">
        <v>4565.2943999999998</v>
      </c>
      <c r="O174" s="177">
        <v>1698.7596000000001</v>
      </c>
      <c r="P174" s="177">
        <v>4565.2943999999998</v>
      </c>
      <c r="Q174" s="209">
        <v>2698.3121999999998</v>
      </c>
      <c r="R174" s="176">
        <v>1004.05</v>
      </c>
      <c r="S174" s="176">
        <v>2698.3121999999998</v>
      </c>
      <c r="T174" s="176">
        <v>1385.3810000000001</v>
      </c>
      <c r="U174" s="176">
        <v>2698.3121999999998</v>
      </c>
      <c r="V174" s="176">
        <v>0</v>
      </c>
      <c r="W174" s="177">
        <v>2698.3121999999998</v>
      </c>
      <c r="X174" s="176">
        <v>2698.3121999999998</v>
      </c>
      <c r="Y174" s="209">
        <v>2698.3121999999998</v>
      </c>
      <c r="Z174" s="209">
        <v>2698.3121999999998</v>
      </c>
      <c r="AA174" s="209">
        <v>1004.05</v>
      </c>
      <c r="AB174" s="177">
        <v>2698.3121999999998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649" t="s">
        <v>153</v>
      </c>
      <c r="F176" s="649"/>
      <c r="G176" s="649"/>
      <c r="H176" s="649"/>
      <c r="I176" s="649"/>
      <c r="J176" s="649"/>
      <c r="K176" s="649"/>
      <c r="L176" s="649"/>
      <c r="M176" s="649"/>
      <c r="N176" s="649"/>
      <c r="O176" s="649"/>
      <c r="P176" s="650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651" t="s">
        <v>47</v>
      </c>
      <c r="F177" s="657"/>
      <c r="G177" s="657"/>
      <c r="H177" s="657"/>
      <c r="I177" s="657"/>
      <c r="J177" s="653"/>
      <c r="K177" s="654" t="s">
        <v>85</v>
      </c>
      <c r="L177" s="654" t="s">
        <v>86</v>
      </c>
      <c r="M177" s="654" t="s">
        <v>48</v>
      </c>
      <c r="N177" s="654" t="s">
        <v>49</v>
      </c>
      <c r="O177" s="654" t="s">
        <v>140</v>
      </c>
      <c r="P177" s="654" t="s">
        <v>133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146</v>
      </c>
      <c r="F178" s="165" t="s">
        <v>197</v>
      </c>
      <c r="G178" s="165" t="s">
        <v>144</v>
      </c>
      <c r="H178" s="165" t="s">
        <v>198</v>
      </c>
      <c r="I178" s="165" t="s">
        <v>145</v>
      </c>
      <c r="J178" s="164" t="s">
        <v>50</v>
      </c>
      <c r="K178" s="655"/>
      <c r="L178" s="655"/>
      <c r="M178" s="655"/>
      <c r="N178" s="655"/>
      <c r="O178" s="655"/>
      <c r="P178" s="655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60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61</v>
      </c>
      <c r="D180" s="37" t="s">
        <v>28</v>
      </c>
      <c r="E180" s="205">
        <v>162.114</v>
      </c>
      <c r="F180" s="173">
        <v>62.628</v>
      </c>
      <c r="G180" s="168">
        <v>162.114</v>
      </c>
      <c r="H180" s="173">
        <v>83.882000000000005</v>
      </c>
      <c r="I180" s="173">
        <v>162.114</v>
      </c>
      <c r="J180" s="173">
        <v>0</v>
      </c>
      <c r="K180" s="205">
        <v>162.114</v>
      </c>
      <c r="L180" s="205">
        <v>162.114</v>
      </c>
      <c r="M180" s="205">
        <v>162.114</v>
      </c>
      <c r="N180" s="174">
        <v>162.114</v>
      </c>
      <c r="O180" s="174">
        <v>62.628</v>
      </c>
      <c r="P180" s="174">
        <v>162.114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66</v>
      </c>
      <c r="D181" s="37" t="s">
        <v>28</v>
      </c>
      <c r="E181" s="205">
        <v>547.52800000000002</v>
      </c>
      <c r="F181" s="173">
        <v>547.52800000000002</v>
      </c>
      <c r="G181" s="168">
        <v>547.52800000000002</v>
      </c>
      <c r="H181" s="173">
        <v>547.52800000000002</v>
      </c>
      <c r="I181" s="173">
        <v>547.52800000000002</v>
      </c>
      <c r="J181" s="173">
        <v>0</v>
      </c>
      <c r="K181" s="205">
        <v>547.52800000000002</v>
      </c>
      <c r="L181" s="205">
        <v>547.52800000000002</v>
      </c>
      <c r="M181" s="205">
        <v>547.52800000000002</v>
      </c>
      <c r="N181" s="174">
        <v>547.52800000000002</v>
      </c>
      <c r="O181" s="174">
        <v>547.52800000000002</v>
      </c>
      <c r="P181" s="174">
        <v>547.52800000000002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62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63</v>
      </c>
      <c r="D183" s="37" t="s">
        <v>45</v>
      </c>
      <c r="E183" s="207">
        <v>1756.6860999999999</v>
      </c>
      <c r="F183" s="168">
        <v>649.95309999999995</v>
      </c>
      <c r="G183" s="168">
        <v>1756.6860999999999</v>
      </c>
      <c r="H183" s="168">
        <v>899.04780000000005</v>
      </c>
      <c r="I183" s="168">
        <v>1756.6860999999999</v>
      </c>
      <c r="J183" s="168">
        <v>0</v>
      </c>
      <c r="K183" s="207">
        <v>1756.6860999999999</v>
      </c>
      <c r="L183" s="207">
        <v>1756.6860999999999</v>
      </c>
      <c r="M183" s="207">
        <v>1756.6860999999999</v>
      </c>
      <c r="N183" s="175">
        <v>1756.6860999999999</v>
      </c>
      <c r="O183" s="175">
        <v>649.95309999999995</v>
      </c>
      <c r="P183" s="175">
        <v>1756.6860999999999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64</v>
      </c>
      <c r="D184" s="37" t="s">
        <v>45</v>
      </c>
      <c r="E184" s="207">
        <v>1725.2954</v>
      </c>
      <c r="F184" s="168">
        <v>640.34760000000006</v>
      </c>
      <c r="G184" s="168">
        <v>1725.2954</v>
      </c>
      <c r="H184" s="168">
        <v>884.53899999999999</v>
      </c>
      <c r="I184" s="168">
        <v>1725.2954</v>
      </c>
      <c r="J184" s="168">
        <v>0</v>
      </c>
      <c r="K184" s="207">
        <v>1725.2954</v>
      </c>
      <c r="L184" s="207">
        <v>1725.2954</v>
      </c>
      <c r="M184" s="207">
        <v>1725.2954</v>
      </c>
      <c r="N184" s="175">
        <v>1725.2954</v>
      </c>
      <c r="O184" s="175">
        <v>640.34760000000006</v>
      </c>
      <c r="P184" s="175">
        <v>1725.2954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65</v>
      </c>
      <c r="D185" s="37" t="s">
        <v>45</v>
      </c>
      <c r="E185" s="209">
        <v>1700.4858999999999</v>
      </c>
      <c r="F185" s="176">
        <v>632.75580000000002</v>
      </c>
      <c r="G185" s="176">
        <v>1700.4858999999999</v>
      </c>
      <c r="H185" s="176">
        <v>873.072</v>
      </c>
      <c r="I185" s="176">
        <v>1700.4858999999999</v>
      </c>
      <c r="J185" s="176">
        <v>0</v>
      </c>
      <c r="K185" s="209">
        <v>1700.4858999999999</v>
      </c>
      <c r="L185" s="209">
        <v>1700.4858999999999</v>
      </c>
      <c r="M185" s="209">
        <v>1700.4858999999999</v>
      </c>
      <c r="N185" s="177">
        <v>1700.4858999999999</v>
      </c>
      <c r="O185" s="177">
        <v>632.75580000000002</v>
      </c>
      <c r="P185" s="177">
        <v>1700.4858999999999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658" t="s">
        <v>46</v>
      </c>
      <c r="C187" s="658"/>
      <c r="D187" s="658"/>
      <c r="E187" s="658"/>
      <c r="F187" s="658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93O1lzz6iYMxSPZCsxdK9QdYbg7qjl0u6TgwMsFJnG7k6t5CBfkKSdInoID0V+HUL7J8YzVUH0Ia48398jPvqw==" saltValue="R8iuZ/aFOUrbfDc4asc5TA==" spinCount="100000" sheet="1" objects="1" scenarios="1"/>
  <mergeCells count="103"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B2:AD2"/>
    <mergeCell ref="C9:I9"/>
    <mergeCell ref="K9:Q9"/>
    <mergeCell ref="S9:Z9"/>
    <mergeCell ref="F27:H27"/>
    <mergeCell ref="I27:K27"/>
    <mergeCell ref="L27:N27"/>
    <mergeCell ref="O27:Q27"/>
    <mergeCell ref="R27:T27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4930-A678-4EF4-8D32-3BDD066F41BF}">
  <dimension ref="A1:AD187"/>
  <sheetViews>
    <sheetView view="pageBreakPreview" topLeftCell="A30" zoomScale="60" zoomScaleNormal="60" workbookViewId="0">
      <selection activeCell="B3" sqref="B3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633" t="s">
        <v>216</v>
      </c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191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210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634" t="s">
        <v>2</v>
      </c>
      <c r="D9" s="634"/>
      <c r="E9" s="634"/>
      <c r="F9" s="634"/>
      <c r="G9" s="634"/>
      <c r="H9" s="634"/>
      <c r="I9" s="634"/>
      <c r="J9" s="129"/>
      <c r="K9" s="635" t="s">
        <v>3</v>
      </c>
      <c r="L9" s="635"/>
      <c r="M9" s="635"/>
      <c r="N9" s="635"/>
      <c r="O9" s="635"/>
      <c r="P9" s="635"/>
      <c r="Q9" s="636"/>
      <c r="S9" s="635" t="s">
        <v>80</v>
      </c>
      <c r="T9" s="636"/>
      <c r="U9" s="636"/>
      <c r="V9" s="636"/>
      <c r="W9" s="636"/>
      <c r="X9" s="636"/>
      <c r="Y9" s="636"/>
      <c r="Z9" s="636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141</v>
      </c>
      <c r="G11" s="162" t="s">
        <v>142</v>
      </c>
      <c r="H11" s="162" t="s">
        <v>143</v>
      </c>
      <c r="I11" s="167" t="s">
        <v>81</v>
      </c>
      <c r="J11" s="133"/>
      <c r="K11" s="129"/>
      <c r="L11" s="129"/>
      <c r="M11" s="162" t="s">
        <v>141</v>
      </c>
      <c r="N11" s="162" t="s">
        <v>142</v>
      </c>
      <c r="O11" s="162" t="s">
        <v>166</v>
      </c>
      <c r="P11" s="162" t="s">
        <v>175</v>
      </c>
      <c r="Q11" s="167" t="s">
        <v>81</v>
      </c>
      <c r="S11" s="129"/>
      <c r="T11" s="129"/>
      <c r="U11" s="162" t="s">
        <v>141</v>
      </c>
      <c r="V11" s="162" t="s">
        <v>165</v>
      </c>
      <c r="W11" s="162" t="s">
        <v>144</v>
      </c>
      <c r="X11" s="162" t="s">
        <v>166</v>
      </c>
      <c r="Y11" s="162" t="s">
        <v>145</v>
      </c>
      <c r="Z11" s="167" t="s">
        <v>81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5819.9750000000004</v>
      </c>
      <c r="G12" s="184">
        <v>5517.8249999999998</v>
      </c>
      <c r="H12" s="184">
        <v>5582.2719999999999</v>
      </c>
      <c r="I12" s="184">
        <v>5321.152</v>
      </c>
      <c r="J12" s="184"/>
      <c r="K12" s="185" t="s">
        <v>5</v>
      </c>
      <c r="L12" s="188" t="s">
        <v>6</v>
      </c>
      <c r="M12" s="184">
        <v>6049.482</v>
      </c>
      <c r="N12" s="184">
        <v>5258.0039999999999</v>
      </c>
      <c r="O12" s="184">
        <v>5426.8230000000003</v>
      </c>
      <c r="P12" s="184">
        <v>6049.482</v>
      </c>
      <c r="Q12" s="184">
        <v>4742.8249999999998</v>
      </c>
      <c r="S12" s="185" t="s">
        <v>5</v>
      </c>
      <c r="T12" s="186" t="s">
        <v>6</v>
      </c>
      <c r="U12" s="184">
        <v>34835.953000000001</v>
      </c>
      <c r="V12" s="184">
        <v>28433.628000000001</v>
      </c>
      <c r="W12" s="184">
        <v>34835.953000000001</v>
      </c>
      <c r="X12" s="184">
        <v>29799.217000000001</v>
      </c>
      <c r="Y12" s="184">
        <v>34835.953000000001</v>
      </c>
      <c r="Z12" s="184">
        <v>24266.302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194.9958</v>
      </c>
      <c r="G13" s="183">
        <v>129.9374</v>
      </c>
      <c r="H13" s="183">
        <v>144.43369999999999</v>
      </c>
      <c r="I13" s="183">
        <v>89.882499999999993</v>
      </c>
      <c r="J13" s="183"/>
      <c r="K13" s="185" t="s">
        <v>7</v>
      </c>
      <c r="L13" s="185" t="s">
        <v>8</v>
      </c>
      <c r="M13" s="183">
        <v>187.1533</v>
      </c>
      <c r="N13" s="183">
        <v>125.8304</v>
      </c>
      <c r="O13" s="183">
        <v>139.53</v>
      </c>
      <c r="P13" s="183">
        <v>187.1533</v>
      </c>
      <c r="Q13" s="183">
        <v>88.206299999999999</v>
      </c>
      <c r="S13" s="185" t="s">
        <v>184</v>
      </c>
      <c r="T13" s="183" t="s">
        <v>8</v>
      </c>
      <c r="U13" s="183">
        <v>167.35210000000001</v>
      </c>
      <c r="V13" s="183">
        <v>112.1211</v>
      </c>
      <c r="W13" s="183">
        <v>167.35210000000001</v>
      </c>
      <c r="X13" s="183">
        <v>124.5213</v>
      </c>
      <c r="Y13" s="183">
        <v>167.35210000000001</v>
      </c>
      <c r="Z13" s="183">
        <v>78.462800000000001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161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12981.707</v>
      </c>
      <c r="G19" s="184">
        <v>12655.338</v>
      </c>
      <c r="H19" s="129"/>
      <c r="I19" s="129"/>
      <c r="J19" s="129"/>
      <c r="K19" s="185" t="s">
        <v>7</v>
      </c>
      <c r="L19" s="37" t="s">
        <v>8</v>
      </c>
      <c r="M19" s="183">
        <v>158.8655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99</v>
      </c>
      <c r="D20" s="129"/>
      <c r="E20" s="37" t="s">
        <v>8</v>
      </c>
      <c r="F20" s="183">
        <v>195.09469999999999</v>
      </c>
      <c r="G20" s="183">
        <v>136.35900000000001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100</v>
      </c>
      <c r="D21" s="129"/>
      <c r="E21" s="37" t="s">
        <v>8</v>
      </c>
      <c r="F21" s="183">
        <v>195.09469999999999</v>
      </c>
      <c r="G21" s="183">
        <v>136.35900000000001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637" t="s">
        <v>16</v>
      </c>
      <c r="G27" s="638"/>
      <c r="H27" s="638"/>
      <c r="I27" s="637" t="s">
        <v>17</v>
      </c>
      <c r="J27" s="638"/>
      <c r="K27" s="638"/>
      <c r="L27" s="637" t="s">
        <v>18</v>
      </c>
      <c r="M27" s="638"/>
      <c r="N27" s="638"/>
      <c r="O27" s="637" t="s">
        <v>19</v>
      </c>
      <c r="P27" s="638"/>
      <c r="Q27" s="639"/>
      <c r="R27" s="640" t="s">
        <v>20</v>
      </c>
      <c r="S27" s="640"/>
      <c r="T27" s="640"/>
      <c r="U27" s="138"/>
      <c r="V27" s="129"/>
      <c r="W27" s="129"/>
      <c r="X27" s="40" t="s">
        <v>21</v>
      </c>
      <c r="Y27" s="167" t="s">
        <v>136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137</v>
      </c>
      <c r="I28" s="166" t="s">
        <v>22</v>
      </c>
      <c r="J28" s="44" t="s">
        <v>23</v>
      </c>
      <c r="K28" s="166" t="s">
        <v>137</v>
      </c>
      <c r="L28" s="167" t="s">
        <v>22</v>
      </c>
      <c r="M28" s="167" t="s">
        <v>23</v>
      </c>
      <c r="N28" s="166" t="s">
        <v>137</v>
      </c>
      <c r="O28" s="167" t="s">
        <v>22</v>
      </c>
      <c r="P28" s="167" t="s">
        <v>23</v>
      </c>
      <c r="Q28" s="166" t="s">
        <v>137</v>
      </c>
      <c r="R28" s="167" t="s">
        <v>22</v>
      </c>
      <c r="S28" s="167" t="s">
        <v>23</v>
      </c>
      <c r="T28" s="166" t="s">
        <v>137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59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60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5484.1750000000002</v>
      </c>
      <c r="Y30" s="195">
        <v>5122.7979999999998</v>
      </c>
      <c r="Z30" s="47"/>
      <c r="AA30" s="47"/>
      <c r="AB30" s="47"/>
      <c r="AC30" s="34"/>
    </row>
    <row r="31" spans="2:29" s="46" customFormat="1" ht="18">
      <c r="B31" s="45"/>
      <c r="C31" s="49" t="s">
        <v>61</v>
      </c>
      <c r="D31" s="49"/>
      <c r="E31" s="37" t="s">
        <v>28</v>
      </c>
      <c r="F31" s="193">
        <v>6172.6419999999998</v>
      </c>
      <c r="G31" s="184">
        <v>6172.6419999999998</v>
      </c>
      <c r="H31" s="184">
        <v>2433.7049999999999</v>
      </c>
      <c r="I31" s="193">
        <v>6042.2860000000001</v>
      </c>
      <c r="J31" s="184">
        <v>6042.2860000000001</v>
      </c>
      <c r="K31" s="184">
        <v>2382.3090000000002</v>
      </c>
      <c r="L31" s="193">
        <v>5926.9070000000002</v>
      </c>
      <c r="M31" s="184">
        <v>5926.9070000000002</v>
      </c>
      <c r="N31" s="184">
        <v>2336.819</v>
      </c>
      <c r="O31" s="193">
        <v>5775.4709999999995</v>
      </c>
      <c r="P31" s="184">
        <v>5775.4709999999995</v>
      </c>
      <c r="Q31" s="184">
        <v>2277.1120000000001</v>
      </c>
      <c r="R31" s="193">
        <v>5688.2060000000001</v>
      </c>
      <c r="S31" s="184">
        <v>5688.2060000000001</v>
      </c>
      <c r="T31" s="194">
        <v>2242.7049999999999</v>
      </c>
      <c r="U31" s="37"/>
      <c r="V31" s="135" t="s">
        <v>7</v>
      </c>
      <c r="W31" s="28" t="s">
        <v>8</v>
      </c>
      <c r="X31" s="196">
        <v>208.2107</v>
      </c>
      <c r="Y31" s="196">
        <v>146.36799999999999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62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63</v>
      </c>
      <c r="D33" s="49"/>
      <c r="E33" s="37" t="s">
        <v>8</v>
      </c>
      <c r="F33" s="197">
        <v>80.695099999999996</v>
      </c>
      <c r="G33" s="183">
        <v>80.695099999999996</v>
      </c>
      <c r="H33" s="183">
        <v>30.317699999999999</v>
      </c>
      <c r="I33" s="197">
        <v>76.329099999999997</v>
      </c>
      <c r="J33" s="183">
        <v>76.329099999999997</v>
      </c>
      <c r="K33" s="183">
        <v>28.677399999999999</v>
      </c>
      <c r="L33" s="197">
        <v>75.452200000000005</v>
      </c>
      <c r="M33" s="183">
        <v>75.452200000000005</v>
      </c>
      <c r="N33" s="183">
        <v>28.347899999999999</v>
      </c>
      <c r="O33" s="197">
        <v>73.523499999999999</v>
      </c>
      <c r="P33" s="183">
        <v>73.523499999999999</v>
      </c>
      <c r="Q33" s="183">
        <v>27.6233</v>
      </c>
      <c r="R33" s="197">
        <v>72.492699999999999</v>
      </c>
      <c r="S33" s="183">
        <v>72.492699999999999</v>
      </c>
      <c r="T33" s="198">
        <v>27.236000000000001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64</v>
      </c>
      <c r="D34" s="49"/>
      <c r="E34" s="37" t="s">
        <v>8</v>
      </c>
      <c r="F34" s="197">
        <v>79.253100000000003</v>
      </c>
      <c r="G34" s="183">
        <v>79.253100000000003</v>
      </c>
      <c r="H34" s="183">
        <v>29.8674</v>
      </c>
      <c r="I34" s="197">
        <v>74.965199999999996</v>
      </c>
      <c r="J34" s="183">
        <v>74.965199999999996</v>
      </c>
      <c r="K34" s="183">
        <v>28.2514</v>
      </c>
      <c r="L34" s="197">
        <v>74.103899999999996</v>
      </c>
      <c r="M34" s="183">
        <v>74.103899999999996</v>
      </c>
      <c r="N34" s="183">
        <v>27.9269</v>
      </c>
      <c r="O34" s="197">
        <v>72.209699999999998</v>
      </c>
      <c r="P34" s="183">
        <v>72.209699999999998</v>
      </c>
      <c r="Q34" s="183">
        <v>27.213000000000001</v>
      </c>
      <c r="R34" s="197">
        <v>71.197299999999998</v>
      </c>
      <c r="S34" s="183">
        <v>71.197299999999998</v>
      </c>
      <c r="T34" s="198">
        <v>26.831499999999998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65</v>
      </c>
      <c r="D35" s="49"/>
      <c r="E35" s="37" t="s">
        <v>8</v>
      </c>
      <c r="F35" s="199">
        <v>78.113399999999999</v>
      </c>
      <c r="G35" s="200">
        <v>78.113399999999999</v>
      </c>
      <c r="H35" s="200">
        <v>29.511500000000002</v>
      </c>
      <c r="I35" s="199">
        <v>73.887200000000007</v>
      </c>
      <c r="J35" s="200">
        <v>73.887200000000007</v>
      </c>
      <c r="K35" s="200">
        <v>27.9148</v>
      </c>
      <c r="L35" s="199">
        <v>73.038300000000007</v>
      </c>
      <c r="M35" s="200">
        <v>73.038300000000007</v>
      </c>
      <c r="N35" s="200">
        <v>27.594100000000001</v>
      </c>
      <c r="O35" s="199">
        <v>71.171300000000002</v>
      </c>
      <c r="P35" s="200">
        <v>71.171300000000002</v>
      </c>
      <c r="Q35" s="200">
        <v>26.8887</v>
      </c>
      <c r="R35" s="199">
        <v>70.173500000000004</v>
      </c>
      <c r="S35" s="200">
        <v>70.173500000000004</v>
      </c>
      <c r="T35" s="201">
        <v>26.511700000000001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646" t="s">
        <v>157</v>
      </c>
      <c r="G40" s="646"/>
      <c r="H40" s="646"/>
      <c r="I40" s="646"/>
      <c r="J40" s="646"/>
      <c r="K40" s="646"/>
      <c r="L40" s="646" t="s">
        <v>138</v>
      </c>
      <c r="M40" s="646"/>
      <c r="N40" s="646"/>
      <c r="O40" s="646"/>
      <c r="P40" s="646"/>
      <c r="Q40" s="646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637" t="s">
        <v>34</v>
      </c>
      <c r="G41" s="638"/>
      <c r="H41" s="639"/>
      <c r="I41" s="637" t="s">
        <v>35</v>
      </c>
      <c r="J41" s="638"/>
      <c r="K41" s="639"/>
      <c r="L41" s="637" t="s">
        <v>34</v>
      </c>
      <c r="M41" s="638"/>
      <c r="N41" s="639"/>
      <c r="O41" s="637" t="s">
        <v>35</v>
      </c>
      <c r="P41" s="638"/>
      <c r="Q41" s="63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84</v>
      </c>
      <c r="G42" s="167" t="s">
        <v>22</v>
      </c>
      <c r="H42" s="167" t="s">
        <v>23</v>
      </c>
      <c r="I42" s="167" t="s">
        <v>84</v>
      </c>
      <c r="J42" s="167" t="s">
        <v>22</v>
      </c>
      <c r="K42" s="167" t="s">
        <v>23</v>
      </c>
      <c r="L42" s="167" t="s">
        <v>84</v>
      </c>
      <c r="M42" s="167" t="s">
        <v>22</v>
      </c>
      <c r="N42" s="167" t="s">
        <v>23</v>
      </c>
      <c r="O42" s="167" t="s">
        <v>84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28916.155999999999</v>
      </c>
      <c r="M43" s="190">
        <v>28916.155999999999</v>
      </c>
      <c r="N43" s="190">
        <v>28916.155999999999</v>
      </c>
      <c r="O43" s="189">
        <v>270443.96500000003</v>
      </c>
      <c r="P43" s="190">
        <v>270443.96500000003</v>
      </c>
      <c r="Q43" s="191">
        <v>270443.96500000003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60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62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101</v>
      </c>
      <c r="D46" s="129"/>
      <c r="E46" s="28" t="s">
        <v>8</v>
      </c>
      <c r="F46" s="197">
        <v>283.99430000000001</v>
      </c>
      <c r="G46" s="183">
        <v>283.99430000000001</v>
      </c>
      <c r="H46" s="183">
        <v>283.99430000000001</v>
      </c>
      <c r="I46" s="197">
        <v>283.46350000000001</v>
      </c>
      <c r="J46" s="183">
        <v>283.46350000000001</v>
      </c>
      <c r="K46" s="198">
        <v>283.46350000000001</v>
      </c>
      <c r="L46" s="197">
        <v>143.6337</v>
      </c>
      <c r="M46" s="183">
        <v>143.6337</v>
      </c>
      <c r="N46" s="183">
        <v>143.6337</v>
      </c>
      <c r="O46" s="197">
        <v>112.7711</v>
      </c>
      <c r="P46" s="183">
        <v>112.7711</v>
      </c>
      <c r="Q46" s="198">
        <v>112.7711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103</v>
      </c>
      <c r="D47" s="129"/>
      <c r="E47" s="28" t="s">
        <v>8</v>
      </c>
      <c r="F47" s="197">
        <v>111.57</v>
      </c>
      <c r="G47" s="183">
        <v>111.57</v>
      </c>
      <c r="H47" s="183">
        <v>111.57</v>
      </c>
      <c r="I47" s="197">
        <v>107.5907</v>
      </c>
      <c r="J47" s="183">
        <v>107.5907</v>
      </c>
      <c r="K47" s="198">
        <v>107.5907</v>
      </c>
      <c r="L47" s="197">
        <v>80.891199999999998</v>
      </c>
      <c r="M47" s="183">
        <v>80.891199999999998</v>
      </c>
      <c r="N47" s="183">
        <v>80.891199999999998</v>
      </c>
      <c r="O47" s="197">
        <v>75.331900000000005</v>
      </c>
      <c r="P47" s="183">
        <v>75.331900000000005</v>
      </c>
      <c r="Q47" s="198">
        <v>75.331900000000005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104</v>
      </c>
      <c r="D48" s="129"/>
      <c r="E48" s="28" t="s">
        <v>8</v>
      </c>
      <c r="F48" s="197">
        <v>283.99430000000001</v>
      </c>
      <c r="G48" s="183">
        <v>283.99430000000001</v>
      </c>
      <c r="H48" s="183">
        <v>283.99430000000001</v>
      </c>
      <c r="I48" s="197">
        <v>283.46350000000001</v>
      </c>
      <c r="J48" s="183">
        <v>283.46350000000001</v>
      </c>
      <c r="K48" s="198">
        <v>283.46350000000001</v>
      </c>
      <c r="L48" s="197">
        <v>143.6337</v>
      </c>
      <c r="M48" s="183">
        <v>143.6337</v>
      </c>
      <c r="N48" s="183">
        <v>143.6337</v>
      </c>
      <c r="O48" s="197">
        <v>112.7711</v>
      </c>
      <c r="P48" s="183">
        <v>112.7711</v>
      </c>
      <c r="Q48" s="198">
        <v>112.7711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102</v>
      </c>
      <c r="D49" s="129"/>
      <c r="E49" s="28" t="s">
        <v>8</v>
      </c>
      <c r="F49" s="199">
        <v>111.57</v>
      </c>
      <c r="G49" s="200">
        <v>111.57</v>
      </c>
      <c r="H49" s="200">
        <v>111.57</v>
      </c>
      <c r="I49" s="199">
        <v>107.5907</v>
      </c>
      <c r="J49" s="200">
        <v>107.5907</v>
      </c>
      <c r="K49" s="201">
        <v>107.5907</v>
      </c>
      <c r="L49" s="199">
        <v>80.891199999999998</v>
      </c>
      <c r="M49" s="200">
        <v>80.891199999999998</v>
      </c>
      <c r="N49" s="200">
        <v>80.891199999999998</v>
      </c>
      <c r="O49" s="199">
        <v>75.331900000000005</v>
      </c>
      <c r="P49" s="200">
        <v>75.331900000000005</v>
      </c>
      <c r="Q49" s="201">
        <v>75.331900000000005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641" t="s">
        <v>37</v>
      </c>
      <c r="C51" s="642"/>
      <c r="D51" s="642"/>
      <c r="E51" s="642"/>
      <c r="F51" s="642"/>
      <c r="G51" s="642"/>
      <c r="H51" s="642"/>
      <c r="I51" s="642"/>
      <c r="J51" s="642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643" t="s">
        <v>39</v>
      </c>
      <c r="G55" s="644"/>
      <c r="H55" s="644"/>
      <c r="I55" s="643" t="s">
        <v>40</v>
      </c>
      <c r="J55" s="644"/>
      <c r="K55" s="644"/>
      <c r="L55" s="643" t="s">
        <v>41</v>
      </c>
      <c r="M55" s="644"/>
      <c r="N55" s="644"/>
      <c r="O55" s="643" t="s">
        <v>42</v>
      </c>
      <c r="P55" s="644"/>
      <c r="Q55" s="645"/>
      <c r="R55" s="643" t="s">
        <v>43</v>
      </c>
      <c r="S55" s="644"/>
      <c r="T55" s="645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137</v>
      </c>
      <c r="I56" s="167" t="s">
        <v>22</v>
      </c>
      <c r="J56" s="167" t="s">
        <v>23</v>
      </c>
      <c r="K56" s="166" t="s">
        <v>137</v>
      </c>
      <c r="L56" s="167" t="s">
        <v>22</v>
      </c>
      <c r="M56" s="167" t="s">
        <v>23</v>
      </c>
      <c r="N56" s="166" t="s">
        <v>137</v>
      </c>
      <c r="O56" s="167" t="s">
        <v>22</v>
      </c>
      <c r="P56" s="167" t="s">
        <v>162</v>
      </c>
      <c r="Q56" s="166" t="s">
        <v>163</v>
      </c>
      <c r="R56" s="167" t="s">
        <v>22</v>
      </c>
      <c r="S56" s="167" t="s">
        <v>23</v>
      </c>
      <c r="T56" s="166" t="s">
        <v>137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60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61</v>
      </c>
      <c r="D58" s="129"/>
      <c r="E58" s="28" t="s">
        <v>28</v>
      </c>
      <c r="F58" s="193">
        <v>801.47699999999998</v>
      </c>
      <c r="G58" s="184">
        <v>801.47699999999998</v>
      </c>
      <c r="H58" s="194">
        <v>316.00099999999998</v>
      </c>
      <c r="I58" s="193">
        <v>467.60700000000003</v>
      </c>
      <c r="J58" s="184">
        <v>467.60700000000003</v>
      </c>
      <c r="K58" s="194">
        <v>184.36500000000001</v>
      </c>
      <c r="L58" s="193">
        <v>385.92099999999999</v>
      </c>
      <c r="M58" s="184">
        <v>385.92099999999999</v>
      </c>
      <c r="N58" s="194">
        <v>152.15799999999999</v>
      </c>
      <c r="O58" s="184">
        <v>249.32499999999999</v>
      </c>
      <c r="P58" s="184">
        <v>249.32499999999999</v>
      </c>
      <c r="Q58" s="184">
        <v>98.302000000000007</v>
      </c>
      <c r="R58" s="193">
        <v>162.114</v>
      </c>
      <c r="S58" s="184">
        <v>162.114</v>
      </c>
      <c r="T58" s="194">
        <v>63.917000000000002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66</v>
      </c>
      <c r="D59" s="129"/>
      <c r="E59" s="28" t="s">
        <v>28</v>
      </c>
      <c r="F59" s="193">
        <v>593.54399999999998</v>
      </c>
      <c r="G59" s="184">
        <v>593.54399999999998</v>
      </c>
      <c r="H59" s="194">
        <v>593.54399999999998</v>
      </c>
      <c r="I59" s="193">
        <v>548.17999999999995</v>
      </c>
      <c r="J59" s="184">
        <v>548.17999999999995</v>
      </c>
      <c r="K59" s="194">
        <v>548.17999999999995</v>
      </c>
      <c r="L59" s="193">
        <v>569.91999999999996</v>
      </c>
      <c r="M59" s="184">
        <v>569.91999999999996</v>
      </c>
      <c r="N59" s="194">
        <v>569.91999999999996</v>
      </c>
      <c r="O59" s="202">
        <v>555.928</v>
      </c>
      <c r="P59" s="202">
        <v>555.928</v>
      </c>
      <c r="Q59" s="184">
        <v>555.928</v>
      </c>
      <c r="R59" s="193">
        <v>547.52800000000002</v>
      </c>
      <c r="S59" s="184">
        <v>547.52800000000002</v>
      </c>
      <c r="T59" s="194">
        <v>547.52800000000002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62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63</v>
      </c>
      <c r="D61" s="49"/>
      <c r="E61" s="28" t="s">
        <v>45</v>
      </c>
      <c r="F61" s="197">
        <v>9959.0620999999992</v>
      </c>
      <c r="G61" s="183">
        <v>9959.0620999999992</v>
      </c>
      <c r="H61" s="198">
        <v>3741.6923999999999</v>
      </c>
      <c r="I61" s="197">
        <v>5593.1000999999997</v>
      </c>
      <c r="J61" s="183">
        <v>5593.1000999999997</v>
      </c>
      <c r="K61" s="198">
        <v>2101.3685999999998</v>
      </c>
      <c r="L61" s="197">
        <v>4716.1751999999997</v>
      </c>
      <c r="M61" s="183">
        <v>4716.1751999999997</v>
      </c>
      <c r="N61" s="198">
        <v>1771.9014999999999</v>
      </c>
      <c r="O61" s="183">
        <v>2787.4902000000002</v>
      </c>
      <c r="P61" s="183">
        <v>2787.4902000000002</v>
      </c>
      <c r="Q61" s="183">
        <v>1047.2804000000001</v>
      </c>
      <c r="R61" s="197">
        <v>1756.6860999999999</v>
      </c>
      <c r="S61" s="183">
        <v>1756.6860999999999</v>
      </c>
      <c r="T61" s="198">
        <v>659.99980000000005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64</v>
      </c>
      <c r="D62" s="49"/>
      <c r="E62" s="28" t="s">
        <v>45</v>
      </c>
      <c r="F62" s="197">
        <v>9781.1010000000006</v>
      </c>
      <c r="G62" s="183">
        <v>9781.1010000000006</v>
      </c>
      <c r="H62" s="198">
        <v>3686.1152000000002</v>
      </c>
      <c r="I62" s="197">
        <v>5493.1556</v>
      </c>
      <c r="J62" s="183">
        <v>5493.1556</v>
      </c>
      <c r="K62" s="198">
        <v>2070.1559000000002</v>
      </c>
      <c r="L62" s="197">
        <v>4631.9007000000001</v>
      </c>
      <c r="M62" s="183">
        <v>4631.9007000000001</v>
      </c>
      <c r="N62" s="198">
        <v>1745.5826</v>
      </c>
      <c r="O62" s="183">
        <v>2737.6797999999999</v>
      </c>
      <c r="P62" s="183">
        <v>2737.6797999999999</v>
      </c>
      <c r="Q62" s="183">
        <v>1031.7246</v>
      </c>
      <c r="R62" s="197">
        <v>1725.2954</v>
      </c>
      <c r="S62" s="183">
        <v>1725.2954</v>
      </c>
      <c r="T62" s="198">
        <v>650.19650000000001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65</v>
      </c>
      <c r="D63" s="49"/>
      <c r="E63" s="28" t="s">
        <v>45</v>
      </c>
      <c r="F63" s="199">
        <v>9640.4498000000003</v>
      </c>
      <c r="G63" s="200">
        <v>9640.4498000000003</v>
      </c>
      <c r="H63" s="201">
        <v>3642.1898000000001</v>
      </c>
      <c r="I63" s="199">
        <v>5414.1646000000001</v>
      </c>
      <c r="J63" s="200">
        <v>5414.1646000000001</v>
      </c>
      <c r="K63" s="201">
        <v>2045.4870000000001</v>
      </c>
      <c r="L63" s="199">
        <v>4565.2943999999998</v>
      </c>
      <c r="M63" s="200">
        <v>4565.2943999999998</v>
      </c>
      <c r="N63" s="201">
        <v>1724.7814000000001</v>
      </c>
      <c r="O63" s="200">
        <v>2698.3121999999998</v>
      </c>
      <c r="P63" s="200">
        <v>2698.3121999999998</v>
      </c>
      <c r="Q63" s="200">
        <v>1019.4302</v>
      </c>
      <c r="R63" s="199">
        <v>1700.4858999999999</v>
      </c>
      <c r="S63" s="200">
        <v>1700.4858999999999</v>
      </c>
      <c r="T63" s="201">
        <v>642.44849999999997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647"/>
      <c r="Q64" s="648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139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649" t="s">
        <v>16</v>
      </c>
      <c r="F117" s="650"/>
      <c r="G117" s="650"/>
      <c r="H117" s="650"/>
      <c r="I117" s="650"/>
      <c r="J117" s="650"/>
      <c r="K117" s="650"/>
      <c r="L117" s="650"/>
      <c r="M117" s="650"/>
      <c r="N117" s="650"/>
      <c r="O117" s="650"/>
      <c r="P117" s="650"/>
      <c r="Q117" s="649" t="s">
        <v>17</v>
      </c>
      <c r="R117" s="650"/>
      <c r="S117" s="650"/>
      <c r="T117" s="650"/>
      <c r="U117" s="650"/>
      <c r="V117" s="650"/>
      <c r="W117" s="650"/>
      <c r="X117" s="650"/>
      <c r="Y117" s="650"/>
      <c r="Z117" s="650"/>
      <c r="AA117" s="650"/>
      <c r="AB117" s="650"/>
      <c r="AC117" s="34"/>
    </row>
    <row r="118" spans="2:29" ht="12.75" customHeight="1">
      <c r="B118" s="45"/>
      <c r="C118" s="49"/>
      <c r="D118" s="157"/>
      <c r="E118" s="651" t="s">
        <v>47</v>
      </c>
      <c r="F118" s="652"/>
      <c r="G118" s="652"/>
      <c r="H118" s="652"/>
      <c r="I118" s="652"/>
      <c r="J118" s="653"/>
      <c r="K118" s="654" t="s">
        <v>85</v>
      </c>
      <c r="L118" s="654" t="s">
        <v>86</v>
      </c>
      <c r="M118" s="654" t="s">
        <v>48</v>
      </c>
      <c r="N118" s="654" t="s">
        <v>49</v>
      </c>
      <c r="O118" s="654" t="s">
        <v>140</v>
      </c>
      <c r="P118" s="654" t="s">
        <v>133</v>
      </c>
      <c r="Q118" s="656" t="s">
        <v>47</v>
      </c>
      <c r="R118" s="650"/>
      <c r="S118" s="650"/>
      <c r="T118" s="650"/>
      <c r="U118" s="650"/>
      <c r="V118" s="650"/>
      <c r="W118" s="654" t="s">
        <v>85</v>
      </c>
      <c r="X118" s="654" t="s">
        <v>86</v>
      </c>
      <c r="Y118" s="654" t="s">
        <v>48</v>
      </c>
      <c r="Z118" s="654" t="s">
        <v>49</v>
      </c>
      <c r="AA118" s="654" t="s">
        <v>140</v>
      </c>
      <c r="AB118" s="654" t="s">
        <v>133</v>
      </c>
      <c r="AC118" s="34"/>
    </row>
    <row r="119" spans="2:29" ht="54" customHeight="1">
      <c r="B119" s="70"/>
      <c r="C119" s="49"/>
      <c r="D119" s="157"/>
      <c r="E119" s="165" t="s">
        <v>146</v>
      </c>
      <c r="F119" s="165" t="s">
        <v>197</v>
      </c>
      <c r="G119" s="165" t="s">
        <v>144</v>
      </c>
      <c r="H119" s="165" t="s">
        <v>198</v>
      </c>
      <c r="I119" s="165" t="s">
        <v>145</v>
      </c>
      <c r="J119" s="164" t="s">
        <v>50</v>
      </c>
      <c r="K119" s="655"/>
      <c r="L119" s="655"/>
      <c r="M119" s="655"/>
      <c r="N119" s="655"/>
      <c r="O119" s="655"/>
      <c r="P119" s="655"/>
      <c r="Q119" s="165" t="s">
        <v>146</v>
      </c>
      <c r="R119" s="165" t="s">
        <v>197</v>
      </c>
      <c r="S119" s="165" t="s">
        <v>144</v>
      </c>
      <c r="T119" s="165" t="s">
        <v>198</v>
      </c>
      <c r="U119" s="165" t="s">
        <v>145</v>
      </c>
      <c r="V119" s="164" t="s">
        <v>50</v>
      </c>
      <c r="W119" s="655"/>
      <c r="X119" s="655"/>
      <c r="Y119" s="655"/>
      <c r="Z119" s="655"/>
      <c r="AA119" s="655"/>
      <c r="AB119" s="655"/>
      <c r="AC119" s="34"/>
    </row>
    <row r="120" spans="2:29" ht="15">
      <c r="B120" s="45"/>
      <c r="C120" s="49" t="s">
        <v>59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60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61</v>
      </c>
      <c r="D122" s="37" t="s">
        <v>28</v>
      </c>
      <c r="E122" s="205">
        <v>6172.6419999999998</v>
      </c>
      <c r="F122" s="173">
        <v>2433.7049999999999</v>
      </c>
      <c r="G122" s="173">
        <v>6172.6419999999998</v>
      </c>
      <c r="H122" s="173">
        <v>3231.2049999999999</v>
      </c>
      <c r="I122" s="173">
        <v>6172.6419999999998</v>
      </c>
      <c r="J122" s="173">
        <v>0</v>
      </c>
      <c r="K122" s="174">
        <v>6172.6419999999998</v>
      </c>
      <c r="L122" s="206">
        <v>6172.6419999999998</v>
      </c>
      <c r="M122" s="206">
        <v>6172.6419999999998</v>
      </c>
      <c r="N122" s="173">
        <v>6172.6419999999998</v>
      </c>
      <c r="O122" s="174">
        <v>2433.7049999999999</v>
      </c>
      <c r="P122" s="174">
        <v>6172.6419999999998</v>
      </c>
      <c r="Q122" s="205">
        <v>6042.2860000000001</v>
      </c>
      <c r="R122" s="173">
        <v>2382.3090000000002</v>
      </c>
      <c r="S122" s="168">
        <v>6042.2860000000001</v>
      </c>
      <c r="T122" s="173">
        <v>3162.9670000000001</v>
      </c>
      <c r="U122" s="173">
        <v>6042.2860000000001</v>
      </c>
      <c r="V122" s="173">
        <v>0</v>
      </c>
      <c r="W122" s="174">
        <v>6042.2860000000001</v>
      </c>
      <c r="X122" s="206">
        <v>6042.2860000000001</v>
      </c>
      <c r="Y122" s="206">
        <v>6042.2860000000001</v>
      </c>
      <c r="Z122" s="206">
        <v>6042.2860000000001</v>
      </c>
      <c r="AA122" s="174">
        <v>2382.3090000000002</v>
      </c>
      <c r="AB122" s="174">
        <v>6042.2860000000001</v>
      </c>
      <c r="AC122" s="34"/>
    </row>
    <row r="123" spans="2:29" ht="15">
      <c r="B123" s="45"/>
      <c r="C123" s="49" t="s">
        <v>62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63</v>
      </c>
      <c r="D124" s="37" t="s">
        <v>8</v>
      </c>
      <c r="E124" s="207">
        <v>80.695099999999996</v>
      </c>
      <c r="F124" s="168">
        <v>30.317699999999999</v>
      </c>
      <c r="G124" s="168">
        <v>80.695099999999996</v>
      </c>
      <c r="H124" s="168">
        <v>41.694200000000002</v>
      </c>
      <c r="I124" s="168">
        <v>80.695099999999996</v>
      </c>
      <c r="J124" s="168">
        <v>0</v>
      </c>
      <c r="K124" s="175">
        <v>80.695099999999996</v>
      </c>
      <c r="L124" s="208">
        <v>80.695099999999996</v>
      </c>
      <c r="M124" s="208">
        <v>80.695099999999996</v>
      </c>
      <c r="N124" s="168">
        <v>80.695099999999996</v>
      </c>
      <c r="O124" s="175">
        <v>30.317699999999999</v>
      </c>
      <c r="P124" s="175">
        <v>80.695099999999996</v>
      </c>
      <c r="Q124" s="207">
        <v>76.329099999999997</v>
      </c>
      <c r="R124" s="168">
        <v>28.677399999999999</v>
      </c>
      <c r="S124" s="168">
        <v>76.329099999999997</v>
      </c>
      <c r="T124" s="168">
        <v>39.438400000000001</v>
      </c>
      <c r="U124" s="168">
        <v>76.329099999999997</v>
      </c>
      <c r="V124" s="168">
        <v>0</v>
      </c>
      <c r="W124" s="175">
        <v>76.329099999999997</v>
      </c>
      <c r="X124" s="208">
        <v>76.329099999999997</v>
      </c>
      <c r="Y124" s="208">
        <v>76.329099999999997</v>
      </c>
      <c r="Z124" s="208">
        <v>76.329099999999997</v>
      </c>
      <c r="AA124" s="175">
        <v>28.677399999999999</v>
      </c>
      <c r="AB124" s="175">
        <v>76.329099999999997</v>
      </c>
      <c r="AC124" s="34"/>
    </row>
    <row r="125" spans="2:29" ht="15">
      <c r="B125" s="45"/>
      <c r="C125" s="49" t="s">
        <v>64</v>
      </c>
      <c r="D125" s="37" t="s">
        <v>8</v>
      </c>
      <c r="E125" s="207">
        <v>79.253100000000003</v>
      </c>
      <c r="F125" s="168">
        <v>29.8674</v>
      </c>
      <c r="G125" s="168">
        <v>79.253100000000003</v>
      </c>
      <c r="H125" s="168">
        <v>41.0199</v>
      </c>
      <c r="I125" s="168">
        <v>79.253100000000003</v>
      </c>
      <c r="J125" s="168">
        <v>0</v>
      </c>
      <c r="K125" s="175">
        <v>79.253100000000003</v>
      </c>
      <c r="L125" s="208">
        <v>79.253100000000003</v>
      </c>
      <c r="M125" s="208">
        <v>79.253100000000003</v>
      </c>
      <c r="N125" s="168">
        <v>79.253100000000003</v>
      </c>
      <c r="O125" s="175">
        <v>29.8674</v>
      </c>
      <c r="P125" s="175">
        <v>79.253100000000003</v>
      </c>
      <c r="Q125" s="207">
        <v>74.965199999999996</v>
      </c>
      <c r="R125" s="168">
        <v>28.2514</v>
      </c>
      <c r="S125" s="168">
        <v>74.965199999999996</v>
      </c>
      <c r="T125" s="168">
        <v>38.800600000000003</v>
      </c>
      <c r="U125" s="168">
        <v>74.965199999999996</v>
      </c>
      <c r="V125" s="168">
        <v>0</v>
      </c>
      <c r="W125" s="175">
        <v>74.965199999999996</v>
      </c>
      <c r="X125" s="208">
        <v>74.965199999999996</v>
      </c>
      <c r="Y125" s="208">
        <v>74.965199999999996</v>
      </c>
      <c r="Z125" s="208">
        <v>74.965199999999996</v>
      </c>
      <c r="AA125" s="175">
        <v>28.2514</v>
      </c>
      <c r="AB125" s="175">
        <v>74.965199999999996</v>
      </c>
      <c r="AC125" s="34"/>
    </row>
    <row r="126" spans="2:29" ht="15">
      <c r="B126" s="45"/>
      <c r="C126" s="49" t="s">
        <v>65</v>
      </c>
      <c r="D126" s="37" t="s">
        <v>8</v>
      </c>
      <c r="E126" s="209">
        <v>78.113399999999999</v>
      </c>
      <c r="F126" s="176">
        <v>29.511500000000002</v>
      </c>
      <c r="G126" s="176">
        <v>78.113399999999999</v>
      </c>
      <c r="H126" s="176">
        <v>40.487000000000002</v>
      </c>
      <c r="I126" s="176">
        <v>78.113399999999999</v>
      </c>
      <c r="J126" s="176">
        <v>0</v>
      </c>
      <c r="K126" s="177">
        <v>78.113399999999999</v>
      </c>
      <c r="L126" s="210">
        <v>78.113399999999999</v>
      </c>
      <c r="M126" s="210">
        <v>78.113399999999999</v>
      </c>
      <c r="N126" s="176">
        <v>78.113399999999999</v>
      </c>
      <c r="O126" s="177">
        <v>29.511500000000002</v>
      </c>
      <c r="P126" s="177">
        <v>78.113399999999999</v>
      </c>
      <c r="Q126" s="209">
        <v>73.887200000000007</v>
      </c>
      <c r="R126" s="176">
        <v>27.9148</v>
      </c>
      <c r="S126" s="176">
        <v>73.887200000000007</v>
      </c>
      <c r="T126" s="176">
        <v>38.296500000000002</v>
      </c>
      <c r="U126" s="176">
        <v>73.887200000000007</v>
      </c>
      <c r="V126" s="176">
        <v>0</v>
      </c>
      <c r="W126" s="177">
        <v>73.887200000000007</v>
      </c>
      <c r="X126" s="210">
        <v>73.887200000000007</v>
      </c>
      <c r="Y126" s="210">
        <v>73.887200000000007</v>
      </c>
      <c r="Z126" s="210">
        <v>73.887200000000007</v>
      </c>
      <c r="AA126" s="177">
        <v>27.9148</v>
      </c>
      <c r="AB126" s="177">
        <v>73.887200000000007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649" t="s">
        <v>18</v>
      </c>
      <c r="F128" s="649"/>
      <c r="G128" s="649"/>
      <c r="H128" s="649"/>
      <c r="I128" s="649"/>
      <c r="J128" s="649"/>
      <c r="K128" s="649"/>
      <c r="L128" s="649"/>
      <c r="M128" s="649"/>
      <c r="N128" s="649"/>
      <c r="O128" s="649"/>
      <c r="P128" s="650"/>
      <c r="Q128" s="649" t="s">
        <v>19</v>
      </c>
      <c r="R128" s="650"/>
      <c r="S128" s="650"/>
      <c r="T128" s="650"/>
      <c r="U128" s="650"/>
      <c r="V128" s="650"/>
      <c r="W128" s="650"/>
      <c r="X128" s="650"/>
      <c r="Y128" s="650"/>
      <c r="Z128" s="650"/>
      <c r="AA128" s="650"/>
      <c r="AB128" s="650"/>
      <c r="AC128" s="34"/>
    </row>
    <row r="129" spans="2:29" ht="12.75" customHeight="1">
      <c r="B129" s="45"/>
      <c r="C129" s="49"/>
      <c r="D129" s="37"/>
      <c r="E129" s="656" t="s">
        <v>47</v>
      </c>
      <c r="F129" s="656"/>
      <c r="G129" s="656"/>
      <c r="H129" s="656"/>
      <c r="I129" s="656"/>
      <c r="K129" s="654" t="s">
        <v>85</v>
      </c>
      <c r="L129" s="654" t="s">
        <v>86</v>
      </c>
      <c r="M129" s="654" t="s">
        <v>48</v>
      </c>
      <c r="N129" s="654" t="s">
        <v>49</v>
      </c>
      <c r="O129" s="654" t="s">
        <v>140</v>
      </c>
      <c r="P129" s="654" t="s">
        <v>133</v>
      </c>
      <c r="Q129" s="651" t="s">
        <v>47</v>
      </c>
      <c r="R129" s="657"/>
      <c r="S129" s="657"/>
      <c r="T129" s="657"/>
      <c r="U129" s="657"/>
      <c r="V129" s="653"/>
      <c r="W129" s="654" t="s">
        <v>85</v>
      </c>
      <c r="X129" s="654" t="s">
        <v>86</v>
      </c>
      <c r="Y129" s="654" t="s">
        <v>48</v>
      </c>
      <c r="Z129" s="654" t="s">
        <v>49</v>
      </c>
      <c r="AA129" s="654" t="s">
        <v>140</v>
      </c>
      <c r="AB129" s="654" t="s">
        <v>133</v>
      </c>
      <c r="AC129" s="34"/>
    </row>
    <row r="130" spans="2:29" ht="59.25" customHeight="1">
      <c r="B130" s="70"/>
      <c r="C130" s="49"/>
      <c r="D130" s="37"/>
      <c r="E130" s="165" t="s">
        <v>146</v>
      </c>
      <c r="F130" s="165" t="s">
        <v>197</v>
      </c>
      <c r="G130" s="165" t="s">
        <v>144</v>
      </c>
      <c r="H130" s="165" t="s">
        <v>198</v>
      </c>
      <c r="I130" s="165" t="s">
        <v>145</v>
      </c>
      <c r="J130" s="164" t="s">
        <v>50</v>
      </c>
      <c r="K130" s="655"/>
      <c r="L130" s="655"/>
      <c r="M130" s="655"/>
      <c r="N130" s="655"/>
      <c r="O130" s="655"/>
      <c r="P130" s="655"/>
      <c r="Q130" s="165" t="s">
        <v>146</v>
      </c>
      <c r="R130" s="165" t="s">
        <v>197</v>
      </c>
      <c r="S130" s="165" t="s">
        <v>144</v>
      </c>
      <c r="T130" s="165" t="s">
        <v>198</v>
      </c>
      <c r="U130" s="165" t="s">
        <v>145</v>
      </c>
      <c r="V130" s="164" t="s">
        <v>50</v>
      </c>
      <c r="W130" s="655"/>
      <c r="X130" s="655"/>
      <c r="Y130" s="655"/>
      <c r="Z130" s="655"/>
      <c r="AA130" s="655"/>
      <c r="AB130" s="655"/>
      <c r="AC130" s="34"/>
    </row>
    <row r="131" spans="2:29" ht="15">
      <c r="B131" s="45"/>
      <c r="C131" s="49" t="s">
        <v>59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60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61</v>
      </c>
      <c r="D133" s="37" t="s">
        <v>28</v>
      </c>
      <c r="E133" s="205">
        <v>5926.9070000000002</v>
      </c>
      <c r="F133" s="173">
        <v>2336.819</v>
      </c>
      <c r="G133" s="168">
        <v>5926.9070000000002</v>
      </c>
      <c r="H133" s="173">
        <v>3102.57</v>
      </c>
      <c r="I133" s="173">
        <v>5926.9070000000002</v>
      </c>
      <c r="J133" s="173">
        <v>0</v>
      </c>
      <c r="K133" s="174">
        <v>5926.9070000000002</v>
      </c>
      <c r="L133" s="206">
        <v>5926.9070000000002</v>
      </c>
      <c r="M133" s="206">
        <v>5926.9070000000002</v>
      </c>
      <c r="N133" s="173">
        <v>5926.9070000000002</v>
      </c>
      <c r="O133" s="174">
        <v>2336.819</v>
      </c>
      <c r="P133" s="174">
        <v>5926.9070000000002</v>
      </c>
      <c r="Q133" s="205">
        <v>5775.4709999999995</v>
      </c>
      <c r="R133" s="173">
        <v>2277.1120000000001</v>
      </c>
      <c r="S133" s="168">
        <v>5775.4709999999995</v>
      </c>
      <c r="T133" s="173">
        <v>3023.297</v>
      </c>
      <c r="U133" s="173">
        <v>5775.4709999999995</v>
      </c>
      <c r="V133" s="173">
        <v>0</v>
      </c>
      <c r="W133" s="174">
        <v>5775.4709999999995</v>
      </c>
      <c r="X133" s="206">
        <v>5775.4709999999995</v>
      </c>
      <c r="Y133" s="206">
        <v>5775.4709999999995</v>
      </c>
      <c r="Z133" s="206">
        <v>5775.4709999999995</v>
      </c>
      <c r="AA133" s="173">
        <v>2277.1120000000001</v>
      </c>
      <c r="AB133" s="174">
        <v>5775.4709999999995</v>
      </c>
      <c r="AC133" s="34"/>
    </row>
    <row r="134" spans="2:29" ht="15">
      <c r="B134" s="45"/>
      <c r="C134" s="49" t="s">
        <v>62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63</v>
      </c>
      <c r="D135" s="37" t="s">
        <v>8</v>
      </c>
      <c r="E135" s="207">
        <v>75.452200000000005</v>
      </c>
      <c r="F135" s="168">
        <v>28.347899999999999</v>
      </c>
      <c r="G135" s="168">
        <v>75.452200000000005</v>
      </c>
      <c r="H135" s="168">
        <v>38.985300000000002</v>
      </c>
      <c r="I135" s="168">
        <v>75.452200000000005</v>
      </c>
      <c r="J135" s="168">
        <v>0</v>
      </c>
      <c r="K135" s="175">
        <v>75.452200000000005</v>
      </c>
      <c r="L135" s="208">
        <v>75.452200000000005</v>
      </c>
      <c r="M135" s="208">
        <v>75.452200000000005</v>
      </c>
      <c r="N135" s="168">
        <v>75.452200000000005</v>
      </c>
      <c r="O135" s="175">
        <v>28.347899999999999</v>
      </c>
      <c r="P135" s="175">
        <v>75.452200000000005</v>
      </c>
      <c r="Q135" s="207">
        <v>73.523499999999999</v>
      </c>
      <c r="R135" s="168">
        <v>27.6233</v>
      </c>
      <c r="S135" s="168">
        <v>73.523499999999999</v>
      </c>
      <c r="T135" s="168">
        <v>37.988700000000001</v>
      </c>
      <c r="U135" s="168">
        <v>73.523499999999999</v>
      </c>
      <c r="V135" s="168">
        <v>0</v>
      </c>
      <c r="W135" s="175">
        <v>73.523499999999999</v>
      </c>
      <c r="X135" s="208">
        <v>73.523499999999999</v>
      </c>
      <c r="Y135" s="208">
        <v>73.523499999999999</v>
      </c>
      <c r="Z135" s="208">
        <v>73.523499999999999</v>
      </c>
      <c r="AA135" s="168">
        <v>27.6233</v>
      </c>
      <c r="AB135" s="175">
        <v>73.523499999999999</v>
      </c>
      <c r="AC135" s="34"/>
    </row>
    <row r="136" spans="2:29" ht="15">
      <c r="B136" s="45"/>
      <c r="C136" s="49" t="s">
        <v>64</v>
      </c>
      <c r="D136" s="37" t="s">
        <v>8</v>
      </c>
      <c r="E136" s="207">
        <v>74.103899999999996</v>
      </c>
      <c r="F136" s="168">
        <v>27.9269</v>
      </c>
      <c r="G136" s="168">
        <v>74.103899999999996</v>
      </c>
      <c r="H136" s="168">
        <v>38.354799999999997</v>
      </c>
      <c r="I136" s="168">
        <v>74.103899999999996</v>
      </c>
      <c r="J136" s="168">
        <v>0</v>
      </c>
      <c r="K136" s="175">
        <v>74.103899999999996</v>
      </c>
      <c r="L136" s="208">
        <v>74.103899999999996</v>
      </c>
      <c r="M136" s="208">
        <v>74.103899999999996</v>
      </c>
      <c r="N136" s="168">
        <v>74.103899999999996</v>
      </c>
      <c r="O136" s="175">
        <v>27.9269</v>
      </c>
      <c r="P136" s="175">
        <v>74.103899999999996</v>
      </c>
      <c r="Q136" s="207">
        <v>72.209699999999998</v>
      </c>
      <c r="R136" s="168">
        <v>27.213000000000001</v>
      </c>
      <c r="S136" s="168">
        <v>72.209699999999998</v>
      </c>
      <c r="T136" s="168">
        <v>37.374400000000001</v>
      </c>
      <c r="U136" s="168">
        <v>72.209699999999998</v>
      </c>
      <c r="V136" s="168">
        <v>0</v>
      </c>
      <c r="W136" s="175">
        <v>72.209699999999998</v>
      </c>
      <c r="X136" s="208">
        <v>72.209699999999998</v>
      </c>
      <c r="Y136" s="208">
        <v>72.209699999999998</v>
      </c>
      <c r="Z136" s="208">
        <v>72.209699999999998</v>
      </c>
      <c r="AA136" s="168">
        <v>27.213000000000001</v>
      </c>
      <c r="AB136" s="175">
        <v>72.209699999999998</v>
      </c>
      <c r="AC136" s="34"/>
    </row>
    <row r="137" spans="2:29" ht="15">
      <c r="B137" s="45"/>
      <c r="C137" s="49" t="s">
        <v>65</v>
      </c>
      <c r="D137" s="37" t="s">
        <v>8</v>
      </c>
      <c r="E137" s="209">
        <v>73.038300000000007</v>
      </c>
      <c r="F137" s="176">
        <v>27.594100000000001</v>
      </c>
      <c r="G137" s="176">
        <v>73.038300000000007</v>
      </c>
      <c r="H137" s="176">
        <v>37.856499999999997</v>
      </c>
      <c r="I137" s="176">
        <v>73.038300000000007</v>
      </c>
      <c r="J137" s="176">
        <v>0</v>
      </c>
      <c r="K137" s="177">
        <v>73.038300000000007</v>
      </c>
      <c r="L137" s="210">
        <v>73.038300000000007</v>
      </c>
      <c r="M137" s="210">
        <v>73.038300000000007</v>
      </c>
      <c r="N137" s="176">
        <v>73.038300000000007</v>
      </c>
      <c r="O137" s="177">
        <v>27.594100000000001</v>
      </c>
      <c r="P137" s="177">
        <v>73.038300000000007</v>
      </c>
      <c r="Q137" s="209">
        <v>71.171300000000002</v>
      </c>
      <c r="R137" s="176">
        <v>26.8887</v>
      </c>
      <c r="S137" s="176">
        <v>71.171300000000002</v>
      </c>
      <c r="T137" s="176">
        <v>36.8889</v>
      </c>
      <c r="U137" s="176">
        <v>71.171300000000002</v>
      </c>
      <c r="V137" s="176">
        <v>0</v>
      </c>
      <c r="W137" s="177">
        <v>71.171300000000002</v>
      </c>
      <c r="X137" s="210">
        <v>71.171300000000002</v>
      </c>
      <c r="Y137" s="210">
        <v>71.171300000000002</v>
      </c>
      <c r="Z137" s="210">
        <v>71.171300000000002</v>
      </c>
      <c r="AA137" s="176">
        <v>26.8887</v>
      </c>
      <c r="AB137" s="177">
        <v>71.171300000000002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649" t="s">
        <v>20</v>
      </c>
      <c r="F139" s="649"/>
      <c r="G139" s="649"/>
      <c r="H139" s="649"/>
      <c r="I139" s="649"/>
      <c r="J139" s="649"/>
      <c r="K139" s="649"/>
      <c r="L139" s="649"/>
      <c r="M139" s="649"/>
      <c r="N139" s="649"/>
      <c r="O139" s="649"/>
      <c r="P139" s="650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651" t="s">
        <v>47</v>
      </c>
      <c r="F140" s="657"/>
      <c r="G140" s="657"/>
      <c r="H140" s="657"/>
      <c r="I140" s="657"/>
      <c r="J140" s="653"/>
      <c r="K140" s="654" t="s">
        <v>85</v>
      </c>
      <c r="L140" s="654" t="s">
        <v>86</v>
      </c>
      <c r="M140" s="654" t="s">
        <v>48</v>
      </c>
      <c r="N140" s="654" t="s">
        <v>49</v>
      </c>
      <c r="O140" s="654" t="s">
        <v>140</v>
      </c>
      <c r="P140" s="654" t="s">
        <v>133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146</v>
      </c>
      <c r="F141" s="165" t="s">
        <v>197</v>
      </c>
      <c r="G141" s="165" t="s">
        <v>144</v>
      </c>
      <c r="H141" s="165" t="s">
        <v>198</v>
      </c>
      <c r="I141" s="165" t="s">
        <v>145</v>
      </c>
      <c r="J141" s="164" t="s">
        <v>50</v>
      </c>
      <c r="K141" s="655"/>
      <c r="L141" s="655"/>
      <c r="M141" s="655"/>
      <c r="N141" s="655"/>
      <c r="O141" s="655"/>
      <c r="P141" s="655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59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60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61</v>
      </c>
      <c r="D144" s="37" t="s">
        <v>28</v>
      </c>
      <c r="E144" s="205">
        <v>5688.2060000000001</v>
      </c>
      <c r="F144" s="173">
        <v>2242.7049999999999</v>
      </c>
      <c r="G144" s="168">
        <v>5688.2060000000001</v>
      </c>
      <c r="H144" s="173">
        <v>2977.616</v>
      </c>
      <c r="I144" s="173">
        <v>5688.2060000000001</v>
      </c>
      <c r="J144" s="173">
        <v>0</v>
      </c>
      <c r="K144" s="174">
        <v>5688.2060000000001</v>
      </c>
      <c r="L144" s="206">
        <v>5688.2060000000001</v>
      </c>
      <c r="M144" s="206">
        <v>5688.2060000000001</v>
      </c>
      <c r="N144" s="206">
        <v>5688.2060000000001</v>
      </c>
      <c r="O144" s="174">
        <v>2242.7049999999999</v>
      </c>
      <c r="P144" s="174">
        <v>5688.2060000000001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62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63</v>
      </c>
      <c r="D146" s="37" t="s">
        <v>8</v>
      </c>
      <c r="E146" s="207">
        <v>72.492699999999999</v>
      </c>
      <c r="F146" s="168">
        <v>27.236000000000001</v>
      </c>
      <c r="G146" s="168">
        <v>72.492699999999999</v>
      </c>
      <c r="H146" s="168">
        <v>37.456099999999999</v>
      </c>
      <c r="I146" s="168">
        <v>72.492699999999999</v>
      </c>
      <c r="J146" s="168">
        <v>0</v>
      </c>
      <c r="K146" s="175">
        <v>72.492699999999999</v>
      </c>
      <c r="L146" s="208">
        <v>72.492699999999999</v>
      </c>
      <c r="M146" s="208">
        <v>72.492699999999999</v>
      </c>
      <c r="N146" s="208">
        <v>72.492699999999999</v>
      </c>
      <c r="O146" s="175">
        <v>27.236000000000001</v>
      </c>
      <c r="P146" s="175">
        <v>72.492699999999999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64</v>
      </c>
      <c r="D147" s="37" t="s">
        <v>8</v>
      </c>
      <c r="E147" s="207">
        <v>71.197299999999998</v>
      </c>
      <c r="F147" s="168">
        <v>26.831499999999998</v>
      </c>
      <c r="G147" s="168">
        <v>71.197299999999998</v>
      </c>
      <c r="H147" s="168">
        <v>36.8504</v>
      </c>
      <c r="I147" s="168">
        <v>71.197299999999998</v>
      </c>
      <c r="J147" s="168">
        <v>0</v>
      </c>
      <c r="K147" s="175">
        <v>71.197299999999998</v>
      </c>
      <c r="L147" s="208">
        <v>71.197299999999998</v>
      </c>
      <c r="M147" s="208">
        <v>71.197299999999998</v>
      </c>
      <c r="N147" s="208">
        <v>71.197299999999998</v>
      </c>
      <c r="O147" s="175">
        <v>26.831499999999998</v>
      </c>
      <c r="P147" s="175">
        <v>71.197299999999998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65</v>
      </c>
      <c r="D148" s="37" t="s">
        <v>8</v>
      </c>
      <c r="E148" s="209">
        <v>70.173500000000004</v>
      </c>
      <c r="F148" s="176">
        <v>26.511700000000001</v>
      </c>
      <c r="G148" s="176">
        <v>70.173500000000004</v>
      </c>
      <c r="H148" s="176">
        <v>36.371699999999997</v>
      </c>
      <c r="I148" s="176">
        <v>70.173500000000004</v>
      </c>
      <c r="J148" s="176">
        <v>0</v>
      </c>
      <c r="K148" s="177">
        <v>70.173500000000004</v>
      </c>
      <c r="L148" s="210">
        <v>70.173500000000004</v>
      </c>
      <c r="M148" s="210">
        <v>70.173500000000004</v>
      </c>
      <c r="N148" s="210">
        <v>70.173500000000004</v>
      </c>
      <c r="O148" s="177">
        <v>26.511700000000001</v>
      </c>
      <c r="P148" s="177">
        <v>70.173500000000004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139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649" t="s">
        <v>149</v>
      </c>
      <c r="F154" s="650"/>
      <c r="G154" s="650"/>
      <c r="H154" s="650"/>
      <c r="I154" s="650"/>
      <c r="J154" s="650"/>
      <c r="K154" s="650"/>
      <c r="L154" s="650"/>
      <c r="M154" s="650"/>
      <c r="N154" s="650"/>
      <c r="O154" s="650"/>
      <c r="P154" s="650"/>
      <c r="Q154" s="649" t="s">
        <v>150</v>
      </c>
      <c r="R154" s="650"/>
      <c r="S154" s="650"/>
      <c r="T154" s="650"/>
      <c r="U154" s="650"/>
      <c r="V154" s="650"/>
      <c r="W154" s="650"/>
      <c r="X154" s="650"/>
      <c r="Y154" s="650"/>
      <c r="Z154" s="650"/>
      <c r="AA154" s="650"/>
      <c r="AB154" s="650"/>
      <c r="AC154" s="34"/>
    </row>
    <row r="155" spans="2:29" ht="12.75" customHeight="1">
      <c r="B155" s="45"/>
      <c r="C155" s="49"/>
      <c r="D155" s="157"/>
      <c r="E155" s="651" t="s">
        <v>47</v>
      </c>
      <c r="F155" s="652"/>
      <c r="G155" s="652"/>
      <c r="H155" s="652"/>
      <c r="I155" s="652"/>
      <c r="J155" s="653"/>
      <c r="K155" s="654" t="s">
        <v>85</v>
      </c>
      <c r="L155" s="654" t="s">
        <v>86</v>
      </c>
      <c r="M155" s="654" t="s">
        <v>48</v>
      </c>
      <c r="N155" s="654" t="s">
        <v>49</v>
      </c>
      <c r="O155" s="654" t="s">
        <v>140</v>
      </c>
      <c r="P155" s="654" t="s">
        <v>133</v>
      </c>
      <c r="Q155" s="656" t="s">
        <v>47</v>
      </c>
      <c r="R155" s="650"/>
      <c r="S155" s="650"/>
      <c r="T155" s="650"/>
      <c r="U155" s="650"/>
      <c r="V155" s="650"/>
      <c r="W155" s="654" t="s">
        <v>85</v>
      </c>
      <c r="X155" s="654" t="s">
        <v>86</v>
      </c>
      <c r="Y155" s="654" t="s">
        <v>48</v>
      </c>
      <c r="Z155" s="654" t="s">
        <v>49</v>
      </c>
      <c r="AA155" s="654" t="s">
        <v>140</v>
      </c>
      <c r="AB155" s="654" t="s">
        <v>133</v>
      </c>
      <c r="AC155" s="34"/>
    </row>
    <row r="156" spans="2:29" ht="54" customHeight="1">
      <c r="B156" s="70"/>
      <c r="C156" s="49"/>
      <c r="D156" s="157"/>
      <c r="E156" s="165" t="s">
        <v>146</v>
      </c>
      <c r="F156" s="165" t="s">
        <v>197</v>
      </c>
      <c r="G156" s="165" t="s">
        <v>144</v>
      </c>
      <c r="H156" s="165" t="s">
        <v>198</v>
      </c>
      <c r="I156" s="165" t="s">
        <v>145</v>
      </c>
      <c r="J156" s="164" t="s">
        <v>50</v>
      </c>
      <c r="K156" s="655"/>
      <c r="L156" s="655"/>
      <c r="M156" s="655"/>
      <c r="N156" s="655"/>
      <c r="O156" s="655"/>
      <c r="P156" s="655"/>
      <c r="Q156" s="165" t="s">
        <v>146</v>
      </c>
      <c r="R156" s="165" t="s">
        <v>197</v>
      </c>
      <c r="S156" s="165" t="s">
        <v>144</v>
      </c>
      <c r="T156" s="165" t="s">
        <v>198</v>
      </c>
      <c r="U156" s="165" t="s">
        <v>145</v>
      </c>
      <c r="V156" s="164" t="s">
        <v>50</v>
      </c>
      <c r="W156" s="655"/>
      <c r="X156" s="655"/>
      <c r="Y156" s="655"/>
      <c r="Z156" s="655"/>
      <c r="AA156" s="655"/>
      <c r="AB156" s="655"/>
      <c r="AC156" s="34"/>
    </row>
    <row r="157" spans="2:29" ht="15">
      <c r="B157" s="45"/>
      <c r="C157" s="49" t="s">
        <v>60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61</v>
      </c>
      <c r="D158" s="37" t="s">
        <v>28</v>
      </c>
      <c r="E158" s="205">
        <v>801.47699999999998</v>
      </c>
      <c r="F158" s="173">
        <v>316.00099999999998</v>
      </c>
      <c r="G158" s="173">
        <v>756.05200000000002</v>
      </c>
      <c r="H158" s="173">
        <v>419.55099999999999</v>
      </c>
      <c r="I158" s="173">
        <v>801.47699999999998</v>
      </c>
      <c r="J158" s="173">
        <v>0</v>
      </c>
      <c r="K158" s="205">
        <v>801.47699999999998</v>
      </c>
      <c r="L158" s="205">
        <v>801.47699999999998</v>
      </c>
      <c r="M158" s="205">
        <v>801.47699999999998</v>
      </c>
      <c r="N158" s="174">
        <v>801.47699999999998</v>
      </c>
      <c r="O158" s="174">
        <v>316.00099999999998</v>
      </c>
      <c r="P158" s="174">
        <v>801.47699999999998</v>
      </c>
      <c r="Q158" s="205">
        <v>467.60700000000003</v>
      </c>
      <c r="R158" s="173">
        <v>184.36500000000001</v>
      </c>
      <c r="S158" s="168">
        <v>441.10399999999998</v>
      </c>
      <c r="T158" s="173">
        <v>244.779</v>
      </c>
      <c r="U158" s="173">
        <v>467.60700000000003</v>
      </c>
      <c r="V158" s="173">
        <v>0</v>
      </c>
      <c r="W158" s="174">
        <v>467.60700000000003</v>
      </c>
      <c r="X158" s="206">
        <v>467.60700000000003</v>
      </c>
      <c r="Y158" s="206">
        <v>467.60700000000003</v>
      </c>
      <c r="Z158" s="206">
        <v>467.60700000000003</v>
      </c>
      <c r="AA158" s="174">
        <v>184.36500000000001</v>
      </c>
      <c r="AB158" s="206">
        <v>467.60700000000003</v>
      </c>
      <c r="AC158" s="34"/>
    </row>
    <row r="159" spans="2:29" ht="15">
      <c r="B159" s="45"/>
      <c r="C159" s="49" t="s">
        <v>66</v>
      </c>
      <c r="D159" s="37" t="s">
        <v>28</v>
      </c>
      <c r="E159" s="205">
        <v>593.54399999999998</v>
      </c>
      <c r="F159" s="173">
        <v>593.54399999999998</v>
      </c>
      <c r="G159" s="173">
        <v>477.84500000000003</v>
      </c>
      <c r="H159" s="173">
        <v>593.54399999999998</v>
      </c>
      <c r="I159" s="173">
        <v>593.54399999999998</v>
      </c>
      <c r="J159" s="173">
        <v>0</v>
      </c>
      <c r="K159" s="205">
        <v>593.54399999999998</v>
      </c>
      <c r="L159" s="205">
        <v>593.54399999999998</v>
      </c>
      <c r="M159" s="205">
        <v>593.54399999999998</v>
      </c>
      <c r="N159" s="174">
        <v>593.54399999999998</v>
      </c>
      <c r="O159" s="174">
        <v>593.54399999999998</v>
      </c>
      <c r="P159" s="174">
        <v>593.54399999999998</v>
      </c>
      <c r="Q159" s="205">
        <v>548.17999999999995</v>
      </c>
      <c r="R159" s="173">
        <v>548.17999999999995</v>
      </c>
      <c r="S159" s="168">
        <v>441.32400000000001</v>
      </c>
      <c r="T159" s="173">
        <v>548.17999999999995</v>
      </c>
      <c r="U159" s="173">
        <v>548.17999999999995</v>
      </c>
      <c r="V159" s="173">
        <v>0</v>
      </c>
      <c r="W159" s="174">
        <v>548.17999999999995</v>
      </c>
      <c r="X159" s="206">
        <v>548.17999999999995</v>
      </c>
      <c r="Y159" s="206">
        <v>548.17999999999995</v>
      </c>
      <c r="Z159" s="206">
        <v>548.17999999999995</v>
      </c>
      <c r="AA159" s="174">
        <v>548.17999999999995</v>
      </c>
      <c r="AB159" s="206">
        <v>548.17999999999995</v>
      </c>
      <c r="AC159" s="34"/>
    </row>
    <row r="160" spans="2:29" ht="15">
      <c r="B160" s="45"/>
      <c r="C160" s="49" t="s">
        <v>62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63</v>
      </c>
      <c r="D161" s="37" t="s">
        <v>45</v>
      </c>
      <c r="E161" s="207">
        <v>9959.0620999999992</v>
      </c>
      <c r="F161" s="168">
        <v>3741.6923999999999</v>
      </c>
      <c r="G161" s="168">
        <v>9700.0048000000006</v>
      </c>
      <c r="H161" s="168">
        <v>5145.7312000000002</v>
      </c>
      <c r="I161" s="168">
        <v>9959.0620999999992</v>
      </c>
      <c r="J161" s="168">
        <v>0</v>
      </c>
      <c r="K161" s="207">
        <v>9959.0620999999992</v>
      </c>
      <c r="L161" s="207">
        <v>9959.0620999999992</v>
      </c>
      <c r="M161" s="207">
        <v>9959.0620999999992</v>
      </c>
      <c r="N161" s="175">
        <v>9959.0620999999992</v>
      </c>
      <c r="O161" s="175">
        <v>3741.6923999999999</v>
      </c>
      <c r="P161" s="175">
        <v>9959.0620999999992</v>
      </c>
      <c r="Q161" s="207">
        <v>5593.1000999999997</v>
      </c>
      <c r="R161" s="168">
        <v>2101.3685999999998</v>
      </c>
      <c r="S161" s="168">
        <v>5447.6112000000003</v>
      </c>
      <c r="T161" s="168">
        <v>2889.8896</v>
      </c>
      <c r="U161" s="168">
        <v>5593.1000999999997</v>
      </c>
      <c r="V161" s="168">
        <v>0</v>
      </c>
      <c r="W161" s="175">
        <v>5593.1000999999997</v>
      </c>
      <c r="X161" s="208">
        <v>5593.1000999999997</v>
      </c>
      <c r="Y161" s="208">
        <v>5593.1000999999997</v>
      </c>
      <c r="Z161" s="208">
        <v>5593.1000999999997</v>
      </c>
      <c r="AA161" s="175">
        <v>2101.3685999999998</v>
      </c>
      <c r="AB161" s="208">
        <v>5593.1000999999997</v>
      </c>
      <c r="AC161" s="34"/>
    </row>
    <row r="162" spans="2:29" ht="15">
      <c r="B162" s="45"/>
      <c r="C162" s="49" t="s">
        <v>64</v>
      </c>
      <c r="D162" s="37" t="s">
        <v>45</v>
      </c>
      <c r="E162" s="207">
        <v>9781.1010000000006</v>
      </c>
      <c r="F162" s="168">
        <v>3686.1152000000002</v>
      </c>
      <c r="G162" s="168">
        <v>9525.9858999999997</v>
      </c>
      <c r="H162" s="168">
        <v>5062.5165999999999</v>
      </c>
      <c r="I162" s="168">
        <v>9781.1010000000006</v>
      </c>
      <c r="J162" s="168">
        <v>0</v>
      </c>
      <c r="K162" s="207">
        <v>9781.1010000000006</v>
      </c>
      <c r="L162" s="207">
        <v>9781.1010000000006</v>
      </c>
      <c r="M162" s="207">
        <v>9781.1010000000006</v>
      </c>
      <c r="N162" s="175">
        <v>9781.1010000000006</v>
      </c>
      <c r="O162" s="175">
        <v>3686.1152000000002</v>
      </c>
      <c r="P162" s="175">
        <v>9781.1010000000006</v>
      </c>
      <c r="Q162" s="207">
        <v>5493.1556</v>
      </c>
      <c r="R162" s="168">
        <v>2070.1559000000002</v>
      </c>
      <c r="S162" s="168">
        <v>5349.8806000000004</v>
      </c>
      <c r="T162" s="168">
        <v>2843.1554999999998</v>
      </c>
      <c r="U162" s="168">
        <v>5493.1556</v>
      </c>
      <c r="V162" s="168">
        <v>0</v>
      </c>
      <c r="W162" s="175">
        <v>5493.1556</v>
      </c>
      <c r="X162" s="208">
        <v>5493.1556</v>
      </c>
      <c r="Y162" s="208">
        <v>5493.1556</v>
      </c>
      <c r="Z162" s="208">
        <v>5493.1556</v>
      </c>
      <c r="AA162" s="175">
        <v>2070.1559000000002</v>
      </c>
      <c r="AB162" s="208">
        <v>5493.1556</v>
      </c>
      <c r="AC162" s="34"/>
    </row>
    <row r="163" spans="2:29" ht="15">
      <c r="B163" s="45"/>
      <c r="C163" s="49" t="s">
        <v>65</v>
      </c>
      <c r="D163" s="37" t="s">
        <v>45</v>
      </c>
      <c r="E163" s="209">
        <v>9640.4498000000003</v>
      </c>
      <c r="F163" s="176">
        <v>3642.1898000000001</v>
      </c>
      <c r="G163" s="176">
        <v>9388.4321</v>
      </c>
      <c r="H163" s="176">
        <v>4996.7480999999998</v>
      </c>
      <c r="I163" s="176">
        <v>9640.4498000000003</v>
      </c>
      <c r="J163" s="176">
        <v>0</v>
      </c>
      <c r="K163" s="209">
        <v>9640.4498000000003</v>
      </c>
      <c r="L163" s="209">
        <v>9640.4498000000003</v>
      </c>
      <c r="M163" s="209">
        <v>9640.4498000000003</v>
      </c>
      <c r="N163" s="177">
        <v>9640.4498000000003</v>
      </c>
      <c r="O163" s="177">
        <v>3642.1898000000001</v>
      </c>
      <c r="P163" s="177">
        <v>9640.4498000000003</v>
      </c>
      <c r="Q163" s="209">
        <v>5414.1646000000001</v>
      </c>
      <c r="R163" s="176">
        <v>2045.4870000000001</v>
      </c>
      <c r="S163" s="176">
        <v>5272.6291000000001</v>
      </c>
      <c r="T163" s="176">
        <v>2806.2193000000002</v>
      </c>
      <c r="U163" s="176">
        <v>5414.1646000000001</v>
      </c>
      <c r="V163" s="176">
        <v>0</v>
      </c>
      <c r="W163" s="177">
        <v>5414.1646000000001</v>
      </c>
      <c r="X163" s="210">
        <v>5414.1646000000001</v>
      </c>
      <c r="Y163" s="210">
        <v>5414.1646000000001</v>
      </c>
      <c r="Z163" s="210">
        <v>5414.1646000000001</v>
      </c>
      <c r="AA163" s="177">
        <v>2045.4870000000001</v>
      </c>
      <c r="AB163" s="210">
        <v>5414.1646000000001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649" t="s">
        <v>151</v>
      </c>
      <c r="F165" s="649"/>
      <c r="G165" s="649"/>
      <c r="H165" s="649"/>
      <c r="I165" s="649"/>
      <c r="J165" s="649"/>
      <c r="K165" s="649"/>
      <c r="L165" s="649"/>
      <c r="M165" s="649"/>
      <c r="N165" s="649"/>
      <c r="O165" s="649"/>
      <c r="P165" s="650"/>
      <c r="Q165" s="649" t="s">
        <v>152</v>
      </c>
      <c r="R165" s="650"/>
      <c r="S165" s="650"/>
      <c r="T165" s="650"/>
      <c r="U165" s="650"/>
      <c r="V165" s="650"/>
      <c r="W165" s="650"/>
      <c r="X165" s="650"/>
      <c r="Y165" s="650"/>
      <c r="Z165" s="650"/>
      <c r="AA165" s="650"/>
      <c r="AB165" s="650"/>
      <c r="AC165" s="34"/>
    </row>
    <row r="166" spans="2:29" ht="12.75" customHeight="1">
      <c r="B166" s="45"/>
      <c r="C166" s="49"/>
      <c r="D166" s="37"/>
      <c r="E166" s="656" t="s">
        <v>47</v>
      </c>
      <c r="F166" s="656"/>
      <c r="G166" s="656"/>
      <c r="H166" s="656"/>
      <c r="I166" s="656"/>
      <c r="K166" s="654" t="s">
        <v>85</v>
      </c>
      <c r="L166" s="654" t="s">
        <v>86</v>
      </c>
      <c r="M166" s="654" t="s">
        <v>48</v>
      </c>
      <c r="N166" s="654" t="s">
        <v>49</v>
      </c>
      <c r="O166" s="654" t="s">
        <v>140</v>
      </c>
      <c r="P166" s="654" t="s">
        <v>133</v>
      </c>
      <c r="Q166" s="651" t="s">
        <v>47</v>
      </c>
      <c r="R166" s="657"/>
      <c r="S166" s="657"/>
      <c r="T166" s="657"/>
      <c r="U166" s="657"/>
      <c r="V166" s="653"/>
      <c r="W166" s="654" t="s">
        <v>85</v>
      </c>
      <c r="X166" s="654" t="s">
        <v>86</v>
      </c>
      <c r="Y166" s="654" t="s">
        <v>48</v>
      </c>
      <c r="Z166" s="654" t="s">
        <v>49</v>
      </c>
      <c r="AA166" s="654" t="s">
        <v>140</v>
      </c>
      <c r="AB166" s="654" t="s">
        <v>133</v>
      </c>
      <c r="AC166" s="34"/>
    </row>
    <row r="167" spans="2:29" ht="59.25" customHeight="1">
      <c r="B167" s="70"/>
      <c r="C167" s="49"/>
      <c r="D167" s="37"/>
      <c r="E167" s="165" t="s">
        <v>146</v>
      </c>
      <c r="F167" s="165" t="s">
        <v>197</v>
      </c>
      <c r="G167" s="165" t="s">
        <v>144</v>
      </c>
      <c r="H167" s="165" t="s">
        <v>198</v>
      </c>
      <c r="I167" s="165" t="s">
        <v>145</v>
      </c>
      <c r="J167" s="164" t="s">
        <v>50</v>
      </c>
      <c r="K167" s="655"/>
      <c r="L167" s="655"/>
      <c r="M167" s="655"/>
      <c r="N167" s="655"/>
      <c r="O167" s="655"/>
      <c r="P167" s="655"/>
      <c r="Q167" s="165" t="s">
        <v>146</v>
      </c>
      <c r="R167" s="165" t="s">
        <v>197</v>
      </c>
      <c r="S167" s="165" t="s">
        <v>144</v>
      </c>
      <c r="T167" s="165" t="s">
        <v>198</v>
      </c>
      <c r="U167" s="165" t="s">
        <v>145</v>
      </c>
      <c r="V167" s="164" t="s">
        <v>50</v>
      </c>
      <c r="W167" s="655"/>
      <c r="X167" s="655"/>
      <c r="Y167" s="655"/>
      <c r="Z167" s="655"/>
      <c r="AA167" s="655"/>
      <c r="AB167" s="655"/>
      <c r="AC167" s="34"/>
    </row>
    <row r="168" spans="2:29" ht="15">
      <c r="B168" s="45"/>
      <c r="C168" s="49" t="s">
        <v>60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61</v>
      </c>
      <c r="D169" s="37" t="s">
        <v>28</v>
      </c>
      <c r="E169" s="205">
        <v>385.92099999999999</v>
      </c>
      <c r="F169" s="173">
        <v>152.15799999999999</v>
      </c>
      <c r="G169" s="168">
        <v>385.92099999999999</v>
      </c>
      <c r="H169" s="173">
        <v>202.01900000000001</v>
      </c>
      <c r="I169" s="173">
        <v>385.92099999999999</v>
      </c>
      <c r="J169" s="173">
        <v>0</v>
      </c>
      <c r="K169" s="205">
        <v>385.92099999999999</v>
      </c>
      <c r="L169" s="205">
        <v>385.92099999999999</v>
      </c>
      <c r="M169" s="205">
        <v>385.92099999999999</v>
      </c>
      <c r="N169" s="174">
        <v>385.92099999999999</v>
      </c>
      <c r="O169" s="174">
        <v>152.15799999999999</v>
      </c>
      <c r="P169" s="174">
        <v>385.92099999999999</v>
      </c>
      <c r="Q169" s="205">
        <v>249.32499999999999</v>
      </c>
      <c r="R169" s="173">
        <v>98.302000000000007</v>
      </c>
      <c r="S169" s="168">
        <v>249.32499999999999</v>
      </c>
      <c r="T169" s="173">
        <v>130.51499999999999</v>
      </c>
      <c r="U169" s="173">
        <v>249.32499999999999</v>
      </c>
      <c r="V169" s="173">
        <v>0</v>
      </c>
      <c r="W169" s="174">
        <v>249.32499999999999</v>
      </c>
      <c r="X169" s="173">
        <v>249.32499999999999</v>
      </c>
      <c r="Y169" s="205">
        <v>249.32499999999999</v>
      </c>
      <c r="Z169" s="205">
        <v>249.32499999999999</v>
      </c>
      <c r="AA169" s="205">
        <v>98.302000000000007</v>
      </c>
      <c r="AB169" s="174">
        <v>249.32499999999999</v>
      </c>
      <c r="AC169" s="34"/>
    </row>
    <row r="170" spans="2:29" ht="15">
      <c r="B170" s="45"/>
      <c r="C170" s="49" t="s">
        <v>66</v>
      </c>
      <c r="D170" s="37" t="s">
        <v>28</v>
      </c>
      <c r="E170" s="205">
        <v>569.91999999999996</v>
      </c>
      <c r="F170" s="173">
        <v>569.91999999999996</v>
      </c>
      <c r="G170" s="168">
        <v>569.91999999999996</v>
      </c>
      <c r="H170" s="173">
        <v>569.91999999999996</v>
      </c>
      <c r="I170" s="173">
        <v>569.91999999999996</v>
      </c>
      <c r="J170" s="173">
        <v>0</v>
      </c>
      <c r="K170" s="205">
        <v>569.91999999999996</v>
      </c>
      <c r="L170" s="205">
        <v>569.91999999999996</v>
      </c>
      <c r="M170" s="205">
        <v>569.91999999999996</v>
      </c>
      <c r="N170" s="174">
        <v>569.91999999999996</v>
      </c>
      <c r="O170" s="174">
        <v>569.91999999999996</v>
      </c>
      <c r="P170" s="174">
        <v>569.91999999999996</v>
      </c>
      <c r="Q170" s="205">
        <v>555.928</v>
      </c>
      <c r="R170" s="173">
        <v>555.928</v>
      </c>
      <c r="S170" s="168">
        <v>555.928</v>
      </c>
      <c r="T170" s="173">
        <v>555.928</v>
      </c>
      <c r="U170" s="173">
        <v>555.928</v>
      </c>
      <c r="V170" s="173">
        <v>0</v>
      </c>
      <c r="W170" s="174">
        <v>555.928</v>
      </c>
      <c r="X170" s="173">
        <v>555.928</v>
      </c>
      <c r="Y170" s="205">
        <v>555.928</v>
      </c>
      <c r="Z170" s="205">
        <v>555.928</v>
      </c>
      <c r="AA170" s="205">
        <v>555.928</v>
      </c>
      <c r="AB170" s="174">
        <v>555.928</v>
      </c>
      <c r="AC170" s="34"/>
    </row>
    <row r="171" spans="2:29" ht="15">
      <c r="B171" s="45"/>
      <c r="C171" s="49" t="s">
        <v>62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63</v>
      </c>
      <c r="D172" s="37" t="s">
        <v>45</v>
      </c>
      <c r="E172" s="207">
        <v>4716.1751999999997</v>
      </c>
      <c r="F172" s="168">
        <v>1771.9014999999999</v>
      </c>
      <c r="G172" s="168">
        <v>4716.1751999999997</v>
      </c>
      <c r="H172" s="168">
        <v>2436.7928000000002</v>
      </c>
      <c r="I172" s="168">
        <v>4716.1751999999997</v>
      </c>
      <c r="J172" s="168">
        <v>0</v>
      </c>
      <c r="K172" s="207">
        <v>4716.1751999999997</v>
      </c>
      <c r="L172" s="207">
        <v>4716.1751999999997</v>
      </c>
      <c r="M172" s="207">
        <v>4716.1751999999997</v>
      </c>
      <c r="N172" s="175">
        <v>4716.1751999999997</v>
      </c>
      <c r="O172" s="175">
        <v>1771.9014999999999</v>
      </c>
      <c r="P172" s="175">
        <v>4716.1751999999997</v>
      </c>
      <c r="Q172" s="207">
        <v>2787.4902000000002</v>
      </c>
      <c r="R172" s="168">
        <v>1047.2804000000001</v>
      </c>
      <c r="S172" s="168">
        <v>2787.4902000000002</v>
      </c>
      <c r="T172" s="168">
        <v>1440.2637</v>
      </c>
      <c r="U172" s="168">
        <v>2787.4902000000002</v>
      </c>
      <c r="V172" s="168">
        <v>0</v>
      </c>
      <c r="W172" s="175">
        <v>2787.4902000000002</v>
      </c>
      <c r="X172" s="168">
        <v>2787.4902000000002</v>
      </c>
      <c r="Y172" s="207">
        <v>2787.4902000000002</v>
      </c>
      <c r="Z172" s="207">
        <v>2787.4902000000002</v>
      </c>
      <c r="AA172" s="207">
        <v>1047.2804000000001</v>
      </c>
      <c r="AB172" s="175">
        <v>2787.4902000000002</v>
      </c>
      <c r="AC172" s="34"/>
    </row>
    <row r="173" spans="2:29" ht="15">
      <c r="B173" s="45"/>
      <c r="C173" s="49" t="s">
        <v>64</v>
      </c>
      <c r="D173" s="37" t="s">
        <v>45</v>
      </c>
      <c r="E173" s="207">
        <v>4631.9007000000001</v>
      </c>
      <c r="F173" s="168">
        <v>1745.5826</v>
      </c>
      <c r="G173" s="168">
        <v>4631.9007000000001</v>
      </c>
      <c r="H173" s="168">
        <v>2397.386</v>
      </c>
      <c r="I173" s="168">
        <v>4631.9007000000001</v>
      </c>
      <c r="J173" s="168">
        <v>0</v>
      </c>
      <c r="K173" s="207">
        <v>4631.9007000000001</v>
      </c>
      <c r="L173" s="207">
        <v>4631.9007000000001</v>
      </c>
      <c r="M173" s="207">
        <v>4631.9007000000001</v>
      </c>
      <c r="N173" s="175">
        <v>4631.9007000000001</v>
      </c>
      <c r="O173" s="175">
        <v>1745.5826</v>
      </c>
      <c r="P173" s="175">
        <v>4631.9007000000001</v>
      </c>
      <c r="Q173" s="207">
        <v>2737.6797999999999</v>
      </c>
      <c r="R173" s="168">
        <v>1031.7246</v>
      </c>
      <c r="S173" s="168">
        <v>2737.6797999999999</v>
      </c>
      <c r="T173" s="168">
        <v>1416.9722999999999</v>
      </c>
      <c r="U173" s="168">
        <v>2737.6797999999999</v>
      </c>
      <c r="V173" s="168">
        <v>0</v>
      </c>
      <c r="W173" s="175">
        <v>2737.6797999999999</v>
      </c>
      <c r="X173" s="168">
        <v>2737.6797999999999</v>
      </c>
      <c r="Y173" s="207">
        <v>2737.6797999999999</v>
      </c>
      <c r="Z173" s="207">
        <v>2737.6797999999999</v>
      </c>
      <c r="AA173" s="207">
        <v>1031.7246</v>
      </c>
      <c r="AB173" s="175">
        <v>2737.6797999999999</v>
      </c>
      <c r="AC173" s="34"/>
    </row>
    <row r="174" spans="2:29" ht="15">
      <c r="B174" s="45"/>
      <c r="C174" s="49" t="s">
        <v>65</v>
      </c>
      <c r="D174" s="37" t="s">
        <v>45</v>
      </c>
      <c r="E174" s="209">
        <v>4565.2943999999998</v>
      </c>
      <c r="F174" s="176">
        <v>1724.7814000000001</v>
      </c>
      <c r="G174" s="176">
        <v>4565.2943999999998</v>
      </c>
      <c r="H174" s="176">
        <v>2366.2408999999998</v>
      </c>
      <c r="I174" s="176">
        <v>4565.2943999999998</v>
      </c>
      <c r="J174" s="176">
        <v>0</v>
      </c>
      <c r="K174" s="209">
        <v>4565.2943999999998</v>
      </c>
      <c r="L174" s="209">
        <v>4565.2943999999998</v>
      </c>
      <c r="M174" s="209">
        <v>4565.2943999999998</v>
      </c>
      <c r="N174" s="177">
        <v>4565.2943999999998</v>
      </c>
      <c r="O174" s="177">
        <v>1724.7814000000001</v>
      </c>
      <c r="P174" s="177">
        <v>4565.2943999999998</v>
      </c>
      <c r="Q174" s="209">
        <v>2698.3121999999998</v>
      </c>
      <c r="R174" s="176">
        <v>1019.4302</v>
      </c>
      <c r="S174" s="176">
        <v>2698.3121999999998</v>
      </c>
      <c r="T174" s="176">
        <v>1398.5641000000001</v>
      </c>
      <c r="U174" s="176">
        <v>2698.3121999999998</v>
      </c>
      <c r="V174" s="176">
        <v>0</v>
      </c>
      <c r="W174" s="177">
        <v>2698.3121999999998</v>
      </c>
      <c r="X174" s="176">
        <v>2698.3121999999998</v>
      </c>
      <c r="Y174" s="209">
        <v>2698.3121999999998</v>
      </c>
      <c r="Z174" s="209">
        <v>2698.3121999999998</v>
      </c>
      <c r="AA174" s="209">
        <v>1019.4302</v>
      </c>
      <c r="AB174" s="177">
        <v>2698.3121999999998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649" t="s">
        <v>153</v>
      </c>
      <c r="F176" s="649"/>
      <c r="G176" s="649"/>
      <c r="H176" s="649"/>
      <c r="I176" s="649"/>
      <c r="J176" s="649"/>
      <c r="K176" s="649"/>
      <c r="L176" s="649"/>
      <c r="M176" s="649"/>
      <c r="N176" s="649"/>
      <c r="O176" s="649"/>
      <c r="P176" s="650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651" t="s">
        <v>47</v>
      </c>
      <c r="F177" s="657"/>
      <c r="G177" s="657"/>
      <c r="H177" s="657"/>
      <c r="I177" s="657"/>
      <c r="J177" s="653"/>
      <c r="K177" s="654" t="s">
        <v>85</v>
      </c>
      <c r="L177" s="654" t="s">
        <v>86</v>
      </c>
      <c r="M177" s="654" t="s">
        <v>48</v>
      </c>
      <c r="N177" s="654" t="s">
        <v>49</v>
      </c>
      <c r="O177" s="654" t="s">
        <v>140</v>
      </c>
      <c r="P177" s="654" t="s">
        <v>133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146</v>
      </c>
      <c r="F178" s="165" t="s">
        <v>197</v>
      </c>
      <c r="G178" s="165" t="s">
        <v>144</v>
      </c>
      <c r="H178" s="165" t="s">
        <v>198</v>
      </c>
      <c r="I178" s="165" t="s">
        <v>145</v>
      </c>
      <c r="J178" s="164" t="s">
        <v>50</v>
      </c>
      <c r="K178" s="655"/>
      <c r="L178" s="655"/>
      <c r="M178" s="655"/>
      <c r="N178" s="655"/>
      <c r="O178" s="655"/>
      <c r="P178" s="655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60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61</v>
      </c>
      <c r="D180" s="37" t="s">
        <v>28</v>
      </c>
      <c r="E180" s="205">
        <v>162.114</v>
      </c>
      <c r="F180" s="173">
        <v>63.917000000000002</v>
      </c>
      <c r="G180" s="168">
        <v>162.114</v>
      </c>
      <c r="H180" s="173">
        <v>84.861999999999995</v>
      </c>
      <c r="I180" s="173">
        <v>162.114</v>
      </c>
      <c r="J180" s="173">
        <v>0</v>
      </c>
      <c r="K180" s="205">
        <v>162.114</v>
      </c>
      <c r="L180" s="205">
        <v>162.114</v>
      </c>
      <c r="M180" s="205">
        <v>162.114</v>
      </c>
      <c r="N180" s="174">
        <v>162.114</v>
      </c>
      <c r="O180" s="174">
        <v>63.917000000000002</v>
      </c>
      <c r="P180" s="174">
        <v>162.114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66</v>
      </c>
      <c r="D181" s="37" t="s">
        <v>28</v>
      </c>
      <c r="E181" s="205">
        <v>547.52800000000002</v>
      </c>
      <c r="F181" s="173">
        <v>547.52800000000002</v>
      </c>
      <c r="G181" s="168">
        <v>547.52800000000002</v>
      </c>
      <c r="H181" s="173">
        <v>547.52800000000002</v>
      </c>
      <c r="I181" s="173">
        <v>547.52800000000002</v>
      </c>
      <c r="J181" s="173">
        <v>0</v>
      </c>
      <c r="K181" s="205">
        <v>547.52800000000002</v>
      </c>
      <c r="L181" s="205">
        <v>547.52800000000002</v>
      </c>
      <c r="M181" s="205">
        <v>547.52800000000002</v>
      </c>
      <c r="N181" s="174">
        <v>547.52800000000002</v>
      </c>
      <c r="O181" s="174">
        <v>547.52800000000002</v>
      </c>
      <c r="P181" s="174">
        <v>547.52800000000002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62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63</v>
      </c>
      <c r="D183" s="37" t="s">
        <v>45</v>
      </c>
      <c r="E183" s="207">
        <v>1756.6860999999999</v>
      </c>
      <c r="F183" s="168">
        <v>659.99980000000005</v>
      </c>
      <c r="G183" s="168">
        <v>1756.6860999999999</v>
      </c>
      <c r="H183" s="168">
        <v>907.65920000000006</v>
      </c>
      <c r="I183" s="168">
        <v>1756.6860999999999</v>
      </c>
      <c r="J183" s="168">
        <v>0</v>
      </c>
      <c r="K183" s="207">
        <v>1756.6860999999999</v>
      </c>
      <c r="L183" s="207">
        <v>1756.6860999999999</v>
      </c>
      <c r="M183" s="207">
        <v>1756.6860999999999</v>
      </c>
      <c r="N183" s="175">
        <v>1756.6860999999999</v>
      </c>
      <c r="O183" s="175">
        <v>659.99980000000005</v>
      </c>
      <c r="P183" s="175">
        <v>1756.6860999999999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64</v>
      </c>
      <c r="D184" s="37" t="s">
        <v>45</v>
      </c>
      <c r="E184" s="207">
        <v>1725.2954</v>
      </c>
      <c r="F184" s="168">
        <v>650.19650000000001</v>
      </c>
      <c r="G184" s="168">
        <v>1725.2954</v>
      </c>
      <c r="H184" s="168">
        <v>892.98099999999999</v>
      </c>
      <c r="I184" s="168">
        <v>1725.2954</v>
      </c>
      <c r="J184" s="168">
        <v>0</v>
      </c>
      <c r="K184" s="207">
        <v>1725.2954</v>
      </c>
      <c r="L184" s="207">
        <v>1725.2954</v>
      </c>
      <c r="M184" s="207">
        <v>1725.2954</v>
      </c>
      <c r="N184" s="175">
        <v>1725.2954</v>
      </c>
      <c r="O184" s="175">
        <v>650.19650000000001</v>
      </c>
      <c r="P184" s="175">
        <v>1725.2954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65</v>
      </c>
      <c r="D185" s="37" t="s">
        <v>45</v>
      </c>
      <c r="E185" s="209">
        <v>1700.4858999999999</v>
      </c>
      <c r="F185" s="176">
        <v>642.44849999999997</v>
      </c>
      <c r="G185" s="176">
        <v>1700.4858999999999</v>
      </c>
      <c r="H185" s="176">
        <v>881.38</v>
      </c>
      <c r="I185" s="176">
        <v>1700.4858999999999</v>
      </c>
      <c r="J185" s="176">
        <v>0</v>
      </c>
      <c r="K185" s="209">
        <v>1700.4858999999999</v>
      </c>
      <c r="L185" s="209">
        <v>1700.4858999999999</v>
      </c>
      <c r="M185" s="209">
        <v>1700.4858999999999</v>
      </c>
      <c r="N185" s="177">
        <v>1700.4858999999999</v>
      </c>
      <c r="O185" s="177">
        <v>642.44849999999997</v>
      </c>
      <c r="P185" s="177">
        <v>1700.4858999999999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658" t="s">
        <v>46</v>
      </c>
      <c r="C187" s="658"/>
      <c r="D187" s="658"/>
      <c r="E187" s="658"/>
      <c r="F187" s="658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zP+IfB3KuS0BW37apPS+D0a4c1EMWMxQiBsw7q5NhGhTFypV5JtFc3F1Bd9NqIsr+g1KV0oIrPgtQGfpjA9PJg==" saltValue="qVc2BHSWwuknP2OuCaI/MQ==" spinCount="100000" sheet="1" objects="1" scenarios="1"/>
  <mergeCells count="103"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B2:AD2"/>
    <mergeCell ref="C9:I9"/>
    <mergeCell ref="K9:Q9"/>
    <mergeCell ref="S9:Z9"/>
    <mergeCell ref="F27:H27"/>
    <mergeCell ref="I27:K27"/>
    <mergeCell ref="L27:N27"/>
    <mergeCell ref="O27:Q27"/>
    <mergeCell ref="R27:T27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25C7-0DD4-4C9B-8249-5D31B1C82C33}">
  <dimension ref="A1:AD187"/>
  <sheetViews>
    <sheetView view="pageBreakPreview" topLeftCell="A30" zoomScale="60" zoomScaleNormal="60" workbookViewId="0">
      <selection activeCell="H12" sqref="H12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633" t="s">
        <v>217</v>
      </c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191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211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634" t="s">
        <v>2</v>
      </c>
      <c r="D9" s="634"/>
      <c r="E9" s="634"/>
      <c r="F9" s="634"/>
      <c r="G9" s="634"/>
      <c r="H9" s="634"/>
      <c r="I9" s="634"/>
      <c r="J9" s="129"/>
      <c r="K9" s="635" t="s">
        <v>3</v>
      </c>
      <c r="L9" s="635"/>
      <c r="M9" s="635"/>
      <c r="N9" s="635"/>
      <c r="O9" s="635"/>
      <c r="P9" s="635"/>
      <c r="Q9" s="636"/>
      <c r="S9" s="635" t="s">
        <v>80</v>
      </c>
      <c r="T9" s="636"/>
      <c r="U9" s="636"/>
      <c r="V9" s="636"/>
      <c r="W9" s="636"/>
      <c r="X9" s="636"/>
      <c r="Y9" s="636"/>
      <c r="Z9" s="636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141</v>
      </c>
      <c r="G11" s="162" t="s">
        <v>142</v>
      </c>
      <c r="H11" s="162" t="s">
        <v>143</v>
      </c>
      <c r="I11" s="167" t="s">
        <v>81</v>
      </c>
      <c r="J11" s="133"/>
      <c r="K11" s="129"/>
      <c r="L11" s="129"/>
      <c r="M11" s="162" t="s">
        <v>141</v>
      </c>
      <c r="N11" s="162" t="s">
        <v>142</v>
      </c>
      <c r="O11" s="162" t="s">
        <v>166</v>
      </c>
      <c r="P11" s="162" t="s">
        <v>175</v>
      </c>
      <c r="Q11" s="167" t="s">
        <v>81</v>
      </c>
      <c r="S11" s="129"/>
      <c r="T11" s="129"/>
      <c r="U11" s="162" t="s">
        <v>141</v>
      </c>
      <c r="V11" s="162" t="s">
        <v>165</v>
      </c>
      <c r="W11" s="162" t="s">
        <v>144</v>
      </c>
      <c r="X11" s="162" t="s">
        <v>166</v>
      </c>
      <c r="Y11" s="162" t="s">
        <v>145</v>
      </c>
      <c r="Z11" s="167" t="s">
        <v>81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5819.9750000000004</v>
      </c>
      <c r="G12" s="184">
        <v>5521.7290000000003</v>
      </c>
      <c r="H12" s="184">
        <v>5585.2879999999996</v>
      </c>
      <c r="I12" s="184">
        <v>5321.152</v>
      </c>
      <c r="J12" s="184"/>
      <c r="K12" s="185" t="s">
        <v>5</v>
      </c>
      <c r="L12" s="188" t="s">
        <v>6</v>
      </c>
      <c r="M12" s="184">
        <v>6049.482</v>
      </c>
      <c r="N12" s="184">
        <v>5268.232</v>
      </c>
      <c r="O12" s="184">
        <v>5434.7219999999998</v>
      </c>
      <c r="P12" s="184">
        <v>6049.482</v>
      </c>
      <c r="Q12" s="184">
        <v>4742.8249999999998</v>
      </c>
      <c r="S12" s="185" t="s">
        <v>5</v>
      </c>
      <c r="T12" s="186" t="s">
        <v>6</v>
      </c>
      <c r="U12" s="184">
        <v>34835.953000000001</v>
      </c>
      <c r="V12" s="184">
        <v>28516.361000000001</v>
      </c>
      <c r="W12" s="184">
        <v>34835.953000000001</v>
      </c>
      <c r="X12" s="184">
        <v>29863.113000000001</v>
      </c>
      <c r="Y12" s="184">
        <v>34835.953000000001</v>
      </c>
      <c r="Z12" s="184">
        <v>24266.302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194.9958</v>
      </c>
      <c r="G13" s="183">
        <v>130.5849</v>
      </c>
      <c r="H13" s="183">
        <v>144.9778</v>
      </c>
      <c r="I13" s="183">
        <v>89.882499999999993</v>
      </c>
      <c r="J13" s="183"/>
      <c r="K13" s="185" t="s">
        <v>7</v>
      </c>
      <c r="L13" s="185" t="s">
        <v>8</v>
      </c>
      <c r="M13" s="183">
        <v>187.1533</v>
      </c>
      <c r="N13" s="183">
        <v>126.4297</v>
      </c>
      <c r="O13" s="183">
        <v>140.0368</v>
      </c>
      <c r="P13" s="183">
        <v>187.1533</v>
      </c>
      <c r="Q13" s="183">
        <v>88.206299999999999</v>
      </c>
      <c r="S13" s="185" t="s">
        <v>184</v>
      </c>
      <c r="T13" s="183" t="s">
        <v>8</v>
      </c>
      <c r="U13" s="183">
        <v>167.35210000000001</v>
      </c>
      <c r="V13" s="183">
        <v>112.6416</v>
      </c>
      <c r="W13" s="183">
        <v>167.35210000000001</v>
      </c>
      <c r="X13" s="183">
        <v>124.96729999999999</v>
      </c>
      <c r="Y13" s="183">
        <v>167.35210000000001</v>
      </c>
      <c r="Z13" s="183">
        <v>78.462800000000001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161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12981.707</v>
      </c>
      <c r="G19" s="184">
        <v>12659.555</v>
      </c>
      <c r="H19" s="129"/>
      <c r="I19" s="129"/>
      <c r="J19" s="129"/>
      <c r="K19" s="185" t="s">
        <v>7</v>
      </c>
      <c r="L19" s="37" t="s">
        <v>8</v>
      </c>
      <c r="M19" s="183">
        <v>158.8655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99</v>
      </c>
      <c r="D20" s="129"/>
      <c r="E20" s="37" t="s">
        <v>8</v>
      </c>
      <c r="F20" s="183">
        <v>195.09469999999999</v>
      </c>
      <c r="G20" s="183">
        <v>136.9248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100</v>
      </c>
      <c r="D21" s="129"/>
      <c r="E21" s="37" t="s">
        <v>8</v>
      </c>
      <c r="F21" s="183">
        <v>195.09469999999999</v>
      </c>
      <c r="G21" s="183">
        <v>136.9248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637" t="s">
        <v>16</v>
      </c>
      <c r="G27" s="638"/>
      <c r="H27" s="638"/>
      <c r="I27" s="637" t="s">
        <v>17</v>
      </c>
      <c r="J27" s="638"/>
      <c r="K27" s="638"/>
      <c r="L27" s="637" t="s">
        <v>18</v>
      </c>
      <c r="M27" s="638"/>
      <c r="N27" s="638"/>
      <c r="O27" s="637" t="s">
        <v>19</v>
      </c>
      <c r="P27" s="638"/>
      <c r="Q27" s="639"/>
      <c r="R27" s="640" t="s">
        <v>20</v>
      </c>
      <c r="S27" s="640"/>
      <c r="T27" s="640"/>
      <c r="U27" s="138"/>
      <c r="V27" s="129"/>
      <c r="W27" s="129"/>
      <c r="X27" s="40" t="s">
        <v>21</v>
      </c>
      <c r="Y27" s="167" t="s">
        <v>136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137</v>
      </c>
      <c r="I28" s="166" t="s">
        <v>22</v>
      </c>
      <c r="J28" s="44" t="s">
        <v>23</v>
      </c>
      <c r="K28" s="166" t="s">
        <v>137</v>
      </c>
      <c r="L28" s="167" t="s">
        <v>22</v>
      </c>
      <c r="M28" s="167" t="s">
        <v>23</v>
      </c>
      <c r="N28" s="166" t="s">
        <v>137</v>
      </c>
      <c r="O28" s="167" t="s">
        <v>22</v>
      </c>
      <c r="P28" s="167" t="s">
        <v>23</v>
      </c>
      <c r="Q28" s="166" t="s">
        <v>137</v>
      </c>
      <c r="R28" s="167" t="s">
        <v>22</v>
      </c>
      <c r="S28" s="167" t="s">
        <v>23</v>
      </c>
      <c r="T28" s="166" t="s">
        <v>137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59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60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5484.1750000000002</v>
      </c>
      <c r="Y30" s="195">
        <v>5127.4679999999998</v>
      </c>
      <c r="Z30" s="47"/>
      <c r="AA30" s="47"/>
      <c r="AB30" s="47"/>
      <c r="AC30" s="34"/>
    </row>
    <row r="31" spans="2:29" s="46" customFormat="1" ht="18">
      <c r="B31" s="45"/>
      <c r="C31" s="49" t="s">
        <v>61</v>
      </c>
      <c r="D31" s="49"/>
      <c r="E31" s="37" t="s">
        <v>28</v>
      </c>
      <c r="F31" s="193">
        <v>6172.6419999999998</v>
      </c>
      <c r="G31" s="184">
        <v>6172.6419999999998</v>
      </c>
      <c r="H31" s="184">
        <v>2482.0210000000002</v>
      </c>
      <c r="I31" s="193">
        <v>6042.2860000000001</v>
      </c>
      <c r="J31" s="184">
        <v>6042.2860000000001</v>
      </c>
      <c r="K31" s="184">
        <v>2429.605</v>
      </c>
      <c r="L31" s="193">
        <v>5926.9070000000002</v>
      </c>
      <c r="M31" s="184">
        <v>5926.9070000000002</v>
      </c>
      <c r="N31" s="184">
        <v>2383.2109999999998</v>
      </c>
      <c r="O31" s="193">
        <v>5775.4709999999995</v>
      </c>
      <c r="P31" s="184">
        <v>5775.4709999999995</v>
      </c>
      <c r="Q31" s="184">
        <v>2322.3180000000002</v>
      </c>
      <c r="R31" s="193">
        <v>5688.2060000000001</v>
      </c>
      <c r="S31" s="184">
        <v>5688.2060000000001</v>
      </c>
      <c r="T31" s="194">
        <v>2287.2289999999998</v>
      </c>
      <c r="U31" s="37"/>
      <c r="V31" s="135" t="s">
        <v>7</v>
      </c>
      <c r="W31" s="28" t="s">
        <v>8</v>
      </c>
      <c r="X31" s="196">
        <v>208.2107</v>
      </c>
      <c r="Y31" s="196">
        <v>146.97399999999999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62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63</v>
      </c>
      <c r="D33" s="49"/>
      <c r="E33" s="37" t="s">
        <v>8</v>
      </c>
      <c r="F33" s="197">
        <v>80.695099999999996</v>
      </c>
      <c r="G33" s="183">
        <v>80.695099999999996</v>
      </c>
      <c r="H33" s="183">
        <v>30.771899999999999</v>
      </c>
      <c r="I33" s="197">
        <v>76.329099999999997</v>
      </c>
      <c r="J33" s="183">
        <v>76.329099999999997</v>
      </c>
      <c r="K33" s="183">
        <v>29.106999999999999</v>
      </c>
      <c r="L33" s="197">
        <v>75.452200000000005</v>
      </c>
      <c r="M33" s="183">
        <v>75.452200000000005</v>
      </c>
      <c r="N33" s="183">
        <v>28.772600000000001</v>
      </c>
      <c r="O33" s="197">
        <v>73.523499999999999</v>
      </c>
      <c r="P33" s="183">
        <v>73.523499999999999</v>
      </c>
      <c r="Q33" s="183">
        <v>28.037099999999999</v>
      </c>
      <c r="R33" s="197">
        <v>72.492699999999999</v>
      </c>
      <c r="S33" s="183">
        <v>72.492699999999999</v>
      </c>
      <c r="T33" s="198">
        <v>27.643999999999998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64</v>
      </c>
      <c r="D34" s="49"/>
      <c r="E34" s="37" t="s">
        <v>8</v>
      </c>
      <c r="F34" s="197">
        <v>79.253100000000003</v>
      </c>
      <c r="G34" s="183">
        <v>79.253100000000003</v>
      </c>
      <c r="H34" s="183">
        <v>30.3126</v>
      </c>
      <c r="I34" s="197">
        <v>74.965199999999996</v>
      </c>
      <c r="J34" s="183">
        <v>74.965199999999996</v>
      </c>
      <c r="K34" s="183">
        <v>28.672599999999999</v>
      </c>
      <c r="L34" s="197">
        <v>74.103899999999996</v>
      </c>
      <c r="M34" s="183">
        <v>74.103899999999996</v>
      </c>
      <c r="N34" s="183">
        <v>28.3432</v>
      </c>
      <c r="O34" s="197">
        <v>72.209699999999998</v>
      </c>
      <c r="P34" s="183">
        <v>72.209699999999998</v>
      </c>
      <c r="Q34" s="183">
        <v>27.6187</v>
      </c>
      <c r="R34" s="197">
        <v>71.197299999999998</v>
      </c>
      <c r="S34" s="183">
        <v>71.197299999999998</v>
      </c>
      <c r="T34" s="198">
        <v>27.2315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65</v>
      </c>
      <c r="D35" s="49"/>
      <c r="E35" s="37" t="s">
        <v>8</v>
      </c>
      <c r="F35" s="199">
        <v>78.113399999999999</v>
      </c>
      <c r="G35" s="200">
        <v>78.113399999999999</v>
      </c>
      <c r="H35" s="200">
        <v>29.9497</v>
      </c>
      <c r="I35" s="199">
        <v>73.887200000000007</v>
      </c>
      <c r="J35" s="200">
        <v>73.887200000000007</v>
      </c>
      <c r="K35" s="200">
        <v>28.3293</v>
      </c>
      <c r="L35" s="199">
        <v>73.038300000000007</v>
      </c>
      <c r="M35" s="200">
        <v>73.038300000000007</v>
      </c>
      <c r="N35" s="200">
        <v>28.003799999999998</v>
      </c>
      <c r="O35" s="199">
        <v>71.171300000000002</v>
      </c>
      <c r="P35" s="200">
        <v>71.171300000000002</v>
      </c>
      <c r="Q35" s="200">
        <v>27.288</v>
      </c>
      <c r="R35" s="199">
        <v>70.173500000000004</v>
      </c>
      <c r="S35" s="200">
        <v>70.173500000000004</v>
      </c>
      <c r="T35" s="201">
        <v>26.9054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646" t="s">
        <v>157</v>
      </c>
      <c r="G40" s="646"/>
      <c r="H40" s="646"/>
      <c r="I40" s="646"/>
      <c r="J40" s="646"/>
      <c r="K40" s="646"/>
      <c r="L40" s="646" t="s">
        <v>138</v>
      </c>
      <c r="M40" s="646"/>
      <c r="N40" s="646"/>
      <c r="O40" s="646"/>
      <c r="P40" s="646"/>
      <c r="Q40" s="646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637" t="s">
        <v>34</v>
      </c>
      <c r="G41" s="638"/>
      <c r="H41" s="639"/>
      <c r="I41" s="637" t="s">
        <v>35</v>
      </c>
      <c r="J41" s="638"/>
      <c r="K41" s="639"/>
      <c r="L41" s="637" t="s">
        <v>34</v>
      </c>
      <c r="M41" s="638"/>
      <c r="N41" s="639"/>
      <c r="O41" s="637" t="s">
        <v>35</v>
      </c>
      <c r="P41" s="638"/>
      <c r="Q41" s="63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84</v>
      </c>
      <c r="G42" s="167" t="s">
        <v>22</v>
      </c>
      <c r="H42" s="167" t="s">
        <v>23</v>
      </c>
      <c r="I42" s="167" t="s">
        <v>84</v>
      </c>
      <c r="J42" s="167" t="s">
        <v>22</v>
      </c>
      <c r="K42" s="167" t="s">
        <v>23</v>
      </c>
      <c r="L42" s="167" t="s">
        <v>84</v>
      </c>
      <c r="M42" s="167" t="s">
        <v>22</v>
      </c>
      <c r="N42" s="167" t="s">
        <v>23</v>
      </c>
      <c r="O42" s="167" t="s">
        <v>84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28916.155999999999</v>
      </c>
      <c r="M43" s="190">
        <v>28916.155999999999</v>
      </c>
      <c r="N43" s="190">
        <v>28916.155999999999</v>
      </c>
      <c r="O43" s="189">
        <v>270443.96500000003</v>
      </c>
      <c r="P43" s="190">
        <v>270443.96500000003</v>
      </c>
      <c r="Q43" s="191">
        <v>270443.96500000003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60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62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101</v>
      </c>
      <c r="D46" s="129"/>
      <c r="E46" s="28" t="s">
        <v>8</v>
      </c>
      <c r="F46" s="197">
        <v>283.99430000000001</v>
      </c>
      <c r="G46" s="183">
        <v>283.99430000000001</v>
      </c>
      <c r="H46" s="183">
        <v>283.99430000000001</v>
      </c>
      <c r="I46" s="197">
        <v>283.46350000000001</v>
      </c>
      <c r="J46" s="183">
        <v>283.46350000000001</v>
      </c>
      <c r="K46" s="198">
        <v>283.46350000000001</v>
      </c>
      <c r="L46" s="197">
        <v>143.6337</v>
      </c>
      <c r="M46" s="183">
        <v>143.6337</v>
      </c>
      <c r="N46" s="183">
        <v>143.6337</v>
      </c>
      <c r="O46" s="197">
        <v>112.7711</v>
      </c>
      <c r="P46" s="183">
        <v>112.7711</v>
      </c>
      <c r="Q46" s="198">
        <v>112.7711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103</v>
      </c>
      <c r="D47" s="129"/>
      <c r="E47" s="28" t="s">
        <v>8</v>
      </c>
      <c r="F47" s="197">
        <v>111.57</v>
      </c>
      <c r="G47" s="183">
        <v>111.57</v>
      </c>
      <c r="H47" s="183">
        <v>111.57</v>
      </c>
      <c r="I47" s="197">
        <v>107.5907</v>
      </c>
      <c r="J47" s="183">
        <v>107.5907</v>
      </c>
      <c r="K47" s="198">
        <v>107.5907</v>
      </c>
      <c r="L47" s="197">
        <v>80.891199999999998</v>
      </c>
      <c r="M47" s="183">
        <v>80.891199999999998</v>
      </c>
      <c r="N47" s="183">
        <v>80.891199999999998</v>
      </c>
      <c r="O47" s="197">
        <v>75.331900000000005</v>
      </c>
      <c r="P47" s="183">
        <v>75.331900000000005</v>
      </c>
      <c r="Q47" s="198">
        <v>75.331900000000005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104</v>
      </c>
      <c r="D48" s="129"/>
      <c r="E48" s="28" t="s">
        <v>8</v>
      </c>
      <c r="F48" s="197">
        <v>283.99430000000001</v>
      </c>
      <c r="G48" s="183">
        <v>283.99430000000001</v>
      </c>
      <c r="H48" s="183">
        <v>283.99430000000001</v>
      </c>
      <c r="I48" s="197">
        <v>283.46350000000001</v>
      </c>
      <c r="J48" s="183">
        <v>283.46350000000001</v>
      </c>
      <c r="K48" s="198">
        <v>283.46350000000001</v>
      </c>
      <c r="L48" s="197">
        <v>143.6337</v>
      </c>
      <c r="M48" s="183">
        <v>143.6337</v>
      </c>
      <c r="N48" s="183">
        <v>143.6337</v>
      </c>
      <c r="O48" s="197">
        <v>112.7711</v>
      </c>
      <c r="P48" s="183">
        <v>112.7711</v>
      </c>
      <c r="Q48" s="198">
        <v>112.7711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102</v>
      </c>
      <c r="D49" s="129"/>
      <c r="E49" s="28" t="s">
        <v>8</v>
      </c>
      <c r="F49" s="199">
        <v>111.57</v>
      </c>
      <c r="G49" s="200">
        <v>111.57</v>
      </c>
      <c r="H49" s="200">
        <v>111.57</v>
      </c>
      <c r="I49" s="199">
        <v>107.5907</v>
      </c>
      <c r="J49" s="200">
        <v>107.5907</v>
      </c>
      <c r="K49" s="201">
        <v>107.5907</v>
      </c>
      <c r="L49" s="199">
        <v>80.891199999999998</v>
      </c>
      <c r="M49" s="200">
        <v>80.891199999999998</v>
      </c>
      <c r="N49" s="200">
        <v>80.891199999999998</v>
      </c>
      <c r="O49" s="199">
        <v>75.331900000000005</v>
      </c>
      <c r="P49" s="200">
        <v>75.331900000000005</v>
      </c>
      <c r="Q49" s="201">
        <v>75.331900000000005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641" t="s">
        <v>37</v>
      </c>
      <c r="C51" s="642"/>
      <c r="D51" s="642"/>
      <c r="E51" s="642"/>
      <c r="F51" s="642"/>
      <c r="G51" s="642"/>
      <c r="H51" s="642"/>
      <c r="I51" s="642"/>
      <c r="J51" s="642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643" t="s">
        <v>39</v>
      </c>
      <c r="G55" s="644"/>
      <c r="H55" s="644"/>
      <c r="I55" s="643" t="s">
        <v>40</v>
      </c>
      <c r="J55" s="644"/>
      <c r="K55" s="644"/>
      <c r="L55" s="643" t="s">
        <v>41</v>
      </c>
      <c r="M55" s="644"/>
      <c r="N55" s="644"/>
      <c r="O55" s="643" t="s">
        <v>42</v>
      </c>
      <c r="P55" s="644"/>
      <c r="Q55" s="645"/>
      <c r="R55" s="643" t="s">
        <v>43</v>
      </c>
      <c r="S55" s="644"/>
      <c r="T55" s="645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137</v>
      </c>
      <c r="I56" s="167" t="s">
        <v>22</v>
      </c>
      <c r="J56" s="167" t="s">
        <v>23</v>
      </c>
      <c r="K56" s="166" t="s">
        <v>137</v>
      </c>
      <c r="L56" s="167" t="s">
        <v>22</v>
      </c>
      <c r="M56" s="167" t="s">
        <v>23</v>
      </c>
      <c r="N56" s="166" t="s">
        <v>137</v>
      </c>
      <c r="O56" s="167" t="s">
        <v>22</v>
      </c>
      <c r="P56" s="167" t="s">
        <v>162</v>
      </c>
      <c r="Q56" s="166" t="s">
        <v>163</v>
      </c>
      <c r="R56" s="167" t="s">
        <v>22</v>
      </c>
      <c r="S56" s="167" t="s">
        <v>23</v>
      </c>
      <c r="T56" s="166" t="s">
        <v>137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60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61</v>
      </c>
      <c r="D58" s="129"/>
      <c r="E58" s="28" t="s">
        <v>28</v>
      </c>
      <c r="F58" s="193">
        <v>801.47699999999998</v>
      </c>
      <c r="G58" s="184">
        <v>801.47699999999998</v>
      </c>
      <c r="H58" s="194">
        <v>322.274</v>
      </c>
      <c r="I58" s="193">
        <v>467.60700000000003</v>
      </c>
      <c r="J58" s="184">
        <v>467.60700000000003</v>
      </c>
      <c r="K58" s="194">
        <v>188.02500000000001</v>
      </c>
      <c r="L58" s="193">
        <v>385.92099999999999</v>
      </c>
      <c r="M58" s="184">
        <v>385.92099999999999</v>
      </c>
      <c r="N58" s="194">
        <v>155.179</v>
      </c>
      <c r="O58" s="184">
        <v>249.32499999999999</v>
      </c>
      <c r="P58" s="184">
        <v>249.32499999999999</v>
      </c>
      <c r="Q58" s="184">
        <v>100.254</v>
      </c>
      <c r="R58" s="193">
        <v>162.114</v>
      </c>
      <c r="S58" s="184">
        <v>162.114</v>
      </c>
      <c r="T58" s="194">
        <v>65.186000000000007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66</v>
      </c>
      <c r="D59" s="129"/>
      <c r="E59" s="28" t="s">
        <v>28</v>
      </c>
      <c r="F59" s="193">
        <v>593.54399999999998</v>
      </c>
      <c r="G59" s="184">
        <v>593.54399999999998</v>
      </c>
      <c r="H59" s="194">
        <v>593.54399999999998</v>
      </c>
      <c r="I59" s="193">
        <v>548.17999999999995</v>
      </c>
      <c r="J59" s="184">
        <v>548.17999999999995</v>
      </c>
      <c r="K59" s="194">
        <v>548.17999999999995</v>
      </c>
      <c r="L59" s="193">
        <v>569.91999999999996</v>
      </c>
      <c r="M59" s="184">
        <v>569.91999999999996</v>
      </c>
      <c r="N59" s="194">
        <v>569.91999999999996</v>
      </c>
      <c r="O59" s="202">
        <v>555.928</v>
      </c>
      <c r="P59" s="202">
        <v>555.928</v>
      </c>
      <c r="Q59" s="184">
        <v>555.928</v>
      </c>
      <c r="R59" s="193">
        <v>547.52800000000002</v>
      </c>
      <c r="S59" s="184">
        <v>547.52800000000002</v>
      </c>
      <c r="T59" s="194">
        <v>547.52800000000002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62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63</v>
      </c>
      <c r="D61" s="49"/>
      <c r="E61" s="28" t="s">
        <v>45</v>
      </c>
      <c r="F61" s="197">
        <v>9959.0620999999992</v>
      </c>
      <c r="G61" s="183">
        <v>9959.0620999999992</v>
      </c>
      <c r="H61" s="198">
        <v>3797.7455</v>
      </c>
      <c r="I61" s="197">
        <v>5593.1000999999997</v>
      </c>
      <c r="J61" s="183">
        <v>5593.1000999999997</v>
      </c>
      <c r="K61" s="198">
        <v>2132.8485000000001</v>
      </c>
      <c r="L61" s="197">
        <v>4716.1751999999997</v>
      </c>
      <c r="M61" s="183">
        <v>4716.1751999999997</v>
      </c>
      <c r="N61" s="198">
        <v>1798.4458</v>
      </c>
      <c r="O61" s="183">
        <v>2787.4902000000002</v>
      </c>
      <c r="P61" s="183">
        <v>2787.4902000000002</v>
      </c>
      <c r="Q61" s="183">
        <v>1062.9694</v>
      </c>
      <c r="R61" s="197">
        <v>1756.6860999999999</v>
      </c>
      <c r="S61" s="183">
        <v>1756.6860999999999</v>
      </c>
      <c r="T61" s="198">
        <v>669.88710000000003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64</v>
      </c>
      <c r="D62" s="49"/>
      <c r="E62" s="28" t="s">
        <v>45</v>
      </c>
      <c r="F62" s="197">
        <v>9781.1010000000006</v>
      </c>
      <c r="G62" s="183">
        <v>9781.1010000000006</v>
      </c>
      <c r="H62" s="198">
        <v>3741.0648999999999</v>
      </c>
      <c r="I62" s="197">
        <v>5493.1556</v>
      </c>
      <c r="J62" s="183">
        <v>5493.1556</v>
      </c>
      <c r="K62" s="198">
        <v>2101.0162</v>
      </c>
      <c r="L62" s="197">
        <v>4631.9007000000001</v>
      </c>
      <c r="M62" s="183">
        <v>4631.9007000000001</v>
      </c>
      <c r="N62" s="198">
        <v>1771.6043</v>
      </c>
      <c r="O62" s="183">
        <v>2737.6797999999999</v>
      </c>
      <c r="P62" s="183">
        <v>2737.6797999999999</v>
      </c>
      <c r="Q62" s="183">
        <v>1047.1048000000001</v>
      </c>
      <c r="R62" s="197">
        <v>1725.2954</v>
      </c>
      <c r="S62" s="183">
        <v>1725.2954</v>
      </c>
      <c r="T62" s="198">
        <v>659.88909999999998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65</v>
      </c>
      <c r="D63" s="49"/>
      <c r="E63" s="28" t="s">
        <v>45</v>
      </c>
      <c r="F63" s="199">
        <v>9640.4498000000003</v>
      </c>
      <c r="G63" s="200">
        <v>9640.4498000000003</v>
      </c>
      <c r="H63" s="201">
        <v>3696.2674999999999</v>
      </c>
      <c r="I63" s="199">
        <v>5414.1646000000001</v>
      </c>
      <c r="J63" s="200">
        <v>5414.1646000000001</v>
      </c>
      <c r="K63" s="201">
        <v>2075.8575000000001</v>
      </c>
      <c r="L63" s="199">
        <v>4565.2943999999998</v>
      </c>
      <c r="M63" s="200">
        <v>4565.2943999999998</v>
      </c>
      <c r="N63" s="201">
        <v>1750.3902</v>
      </c>
      <c r="O63" s="200">
        <v>2698.3121999999998</v>
      </c>
      <c r="P63" s="200">
        <v>2698.3121999999998</v>
      </c>
      <c r="Q63" s="200">
        <v>1034.5662</v>
      </c>
      <c r="R63" s="199">
        <v>1700.4858999999999</v>
      </c>
      <c r="S63" s="200">
        <v>1700.4858999999999</v>
      </c>
      <c r="T63" s="201">
        <v>651.9873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647"/>
      <c r="Q64" s="648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139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649" t="s">
        <v>16</v>
      </c>
      <c r="F117" s="650"/>
      <c r="G117" s="650"/>
      <c r="H117" s="650"/>
      <c r="I117" s="650"/>
      <c r="J117" s="650"/>
      <c r="K117" s="650"/>
      <c r="L117" s="650"/>
      <c r="M117" s="650"/>
      <c r="N117" s="650"/>
      <c r="O117" s="650"/>
      <c r="P117" s="650"/>
      <c r="Q117" s="649" t="s">
        <v>17</v>
      </c>
      <c r="R117" s="650"/>
      <c r="S117" s="650"/>
      <c r="T117" s="650"/>
      <c r="U117" s="650"/>
      <c r="V117" s="650"/>
      <c r="W117" s="650"/>
      <c r="X117" s="650"/>
      <c r="Y117" s="650"/>
      <c r="Z117" s="650"/>
      <c r="AA117" s="650"/>
      <c r="AB117" s="650"/>
      <c r="AC117" s="34"/>
    </row>
    <row r="118" spans="2:29" ht="12.75" customHeight="1">
      <c r="B118" s="45"/>
      <c r="C118" s="49"/>
      <c r="D118" s="157"/>
      <c r="E118" s="651" t="s">
        <v>47</v>
      </c>
      <c r="F118" s="652"/>
      <c r="G118" s="652"/>
      <c r="H118" s="652"/>
      <c r="I118" s="652"/>
      <c r="J118" s="653"/>
      <c r="K118" s="654" t="s">
        <v>85</v>
      </c>
      <c r="L118" s="654" t="s">
        <v>86</v>
      </c>
      <c r="M118" s="654" t="s">
        <v>48</v>
      </c>
      <c r="N118" s="654" t="s">
        <v>49</v>
      </c>
      <c r="O118" s="654" t="s">
        <v>140</v>
      </c>
      <c r="P118" s="654" t="s">
        <v>133</v>
      </c>
      <c r="Q118" s="656" t="s">
        <v>47</v>
      </c>
      <c r="R118" s="650"/>
      <c r="S118" s="650"/>
      <c r="T118" s="650"/>
      <c r="U118" s="650"/>
      <c r="V118" s="650"/>
      <c r="W118" s="654" t="s">
        <v>85</v>
      </c>
      <c r="X118" s="654" t="s">
        <v>86</v>
      </c>
      <c r="Y118" s="654" t="s">
        <v>48</v>
      </c>
      <c r="Z118" s="654" t="s">
        <v>49</v>
      </c>
      <c r="AA118" s="654" t="s">
        <v>140</v>
      </c>
      <c r="AB118" s="654" t="s">
        <v>133</v>
      </c>
      <c r="AC118" s="34"/>
    </row>
    <row r="119" spans="2:29" ht="54" customHeight="1">
      <c r="B119" s="70"/>
      <c r="C119" s="49"/>
      <c r="D119" s="157"/>
      <c r="E119" s="165" t="s">
        <v>146</v>
      </c>
      <c r="F119" s="165" t="s">
        <v>197</v>
      </c>
      <c r="G119" s="165" t="s">
        <v>144</v>
      </c>
      <c r="H119" s="165" t="s">
        <v>198</v>
      </c>
      <c r="I119" s="165" t="s">
        <v>145</v>
      </c>
      <c r="J119" s="164" t="s">
        <v>50</v>
      </c>
      <c r="K119" s="655"/>
      <c r="L119" s="655"/>
      <c r="M119" s="655"/>
      <c r="N119" s="655"/>
      <c r="O119" s="655"/>
      <c r="P119" s="655"/>
      <c r="Q119" s="165" t="s">
        <v>146</v>
      </c>
      <c r="R119" s="165" t="s">
        <v>197</v>
      </c>
      <c r="S119" s="165" t="s">
        <v>144</v>
      </c>
      <c r="T119" s="165" t="s">
        <v>198</v>
      </c>
      <c r="U119" s="165" t="s">
        <v>145</v>
      </c>
      <c r="V119" s="164" t="s">
        <v>50</v>
      </c>
      <c r="W119" s="655"/>
      <c r="X119" s="655"/>
      <c r="Y119" s="655"/>
      <c r="Z119" s="655"/>
      <c r="AA119" s="655"/>
      <c r="AB119" s="655"/>
      <c r="AC119" s="34"/>
    </row>
    <row r="120" spans="2:29" ht="15">
      <c r="B120" s="45"/>
      <c r="C120" s="49" t="s">
        <v>59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60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61</v>
      </c>
      <c r="D122" s="37" t="s">
        <v>28</v>
      </c>
      <c r="E122" s="205">
        <v>6172.6419999999998</v>
      </c>
      <c r="F122" s="173">
        <v>2482.0210000000002</v>
      </c>
      <c r="G122" s="173">
        <v>6172.6419999999998</v>
      </c>
      <c r="H122" s="173">
        <v>3268.52</v>
      </c>
      <c r="I122" s="173">
        <v>6172.6419999999998</v>
      </c>
      <c r="J122" s="173">
        <v>0</v>
      </c>
      <c r="K122" s="174">
        <v>6172.6419999999998</v>
      </c>
      <c r="L122" s="206">
        <v>6172.6419999999998</v>
      </c>
      <c r="M122" s="206">
        <v>6172.6419999999998</v>
      </c>
      <c r="N122" s="173">
        <v>6172.6419999999998</v>
      </c>
      <c r="O122" s="174">
        <v>2482.0210000000002</v>
      </c>
      <c r="P122" s="174">
        <v>6172.6419999999998</v>
      </c>
      <c r="Q122" s="205">
        <v>6042.2860000000001</v>
      </c>
      <c r="R122" s="173">
        <v>2429.605</v>
      </c>
      <c r="S122" s="168">
        <v>6042.2860000000001</v>
      </c>
      <c r="T122" s="173">
        <v>3199.4940000000001</v>
      </c>
      <c r="U122" s="173">
        <v>6042.2860000000001</v>
      </c>
      <c r="V122" s="173">
        <v>0</v>
      </c>
      <c r="W122" s="174">
        <v>6042.2860000000001</v>
      </c>
      <c r="X122" s="206">
        <v>6042.2860000000001</v>
      </c>
      <c r="Y122" s="206">
        <v>6042.2860000000001</v>
      </c>
      <c r="Z122" s="206">
        <v>6042.2860000000001</v>
      </c>
      <c r="AA122" s="174">
        <v>2429.605</v>
      </c>
      <c r="AB122" s="174">
        <v>6042.2860000000001</v>
      </c>
      <c r="AC122" s="34"/>
    </row>
    <row r="123" spans="2:29" ht="15">
      <c r="B123" s="45"/>
      <c r="C123" s="49" t="s">
        <v>62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63</v>
      </c>
      <c r="D124" s="37" t="s">
        <v>8</v>
      </c>
      <c r="E124" s="207">
        <v>80.695099999999996</v>
      </c>
      <c r="F124" s="168">
        <v>30.771899999999999</v>
      </c>
      <c r="G124" s="168">
        <v>80.695099999999996</v>
      </c>
      <c r="H124" s="168">
        <v>42.089799999999997</v>
      </c>
      <c r="I124" s="168">
        <v>80.695099999999996</v>
      </c>
      <c r="J124" s="168">
        <v>0</v>
      </c>
      <c r="K124" s="175">
        <v>80.695099999999996</v>
      </c>
      <c r="L124" s="208">
        <v>80.695099999999996</v>
      </c>
      <c r="M124" s="208">
        <v>80.695099999999996</v>
      </c>
      <c r="N124" s="168">
        <v>80.695099999999996</v>
      </c>
      <c r="O124" s="175">
        <v>30.771899999999999</v>
      </c>
      <c r="P124" s="175">
        <v>80.695099999999996</v>
      </c>
      <c r="Q124" s="207">
        <v>76.329099999999997</v>
      </c>
      <c r="R124" s="168">
        <v>29.106999999999999</v>
      </c>
      <c r="S124" s="168">
        <v>76.329099999999997</v>
      </c>
      <c r="T124" s="168">
        <v>39.8125</v>
      </c>
      <c r="U124" s="168">
        <v>76.329099999999997</v>
      </c>
      <c r="V124" s="168">
        <v>0</v>
      </c>
      <c r="W124" s="175">
        <v>76.329099999999997</v>
      </c>
      <c r="X124" s="208">
        <v>76.329099999999997</v>
      </c>
      <c r="Y124" s="208">
        <v>76.329099999999997</v>
      </c>
      <c r="Z124" s="208">
        <v>76.329099999999997</v>
      </c>
      <c r="AA124" s="175">
        <v>29.106999999999999</v>
      </c>
      <c r="AB124" s="175">
        <v>76.329099999999997</v>
      </c>
      <c r="AC124" s="34"/>
    </row>
    <row r="125" spans="2:29" ht="15">
      <c r="B125" s="45"/>
      <c r="C125" s="49" t="s">
        <v>64</v>
      </c>
      <c r="D125" s="37" t="s">
        <v>8</v>
      </c>
      <c r="E125" s="207">
        <v>79.253100000000003</v>
      </c>
      <c r="F125" s="168">
        <v>30.3126</v>
      </c>
      <c r="G125" s="168">
        <v>79.253100000000003</v>
      </c>
      <c r="H125" s="168">
        <v>41.407699999999998</v>
      </c>
      <c r="I125" s="168">
        <v>79.253100000000003</v>
      </c>
      <c r="J125" s="168">
        <v>0</v>
      </c>
      <c r="K125" s="175">
        <v>79.253100000000003</v>
      </c>
      <c r="L125" s="208">
        <v>79.253100000000003</v>
      </c>
      <c r="M125" s="208">
        <v>79.253100000000003</v>
      </c>
      <c r="N125" s="168">
        <v>79.253100000000003</v>
      </c>
      <c r="O125" s="175">
        <v>30.3126</v>
      </c>
      <c r="P125" s="175">
        <v>79.253100000000003</v>
      </c>
      <c r="Q125" s="207">
        <v>74.965199999999996</v>
      </c>
      <c r="R125" s="168">
        <v>28.672599999999999</v>
      </c>
      <c r="S125" s="168">
        <v>74.965199999999996</v>
      </c>
      <c r="T125" s="168">
        <v>39.167400000000001</v>
      </c>
      <c r="U125" s="168">
        <v>74.965199999999996</v>
      </c>
      <c r="V125" s="168">
        <v>0</v>
      </c>
      <c r="W125" s="175">
        <v>74.965199999999996</v>
      </c>
      <c r="X125" s="208">
        <v>74.965199999999996</v>
      </c>
      <c r="Y125" s="208">
        <v>74.965199999999996</v>
      </c>
      <c r="Z125" s="208">
        <v>74.965199999999996</v>
      </c>
      <c r="AA125" s="175">
        <v>28.672599999999999</v>
      </c>
      <c r="AB125" s="175">
        <v>74.965199999999996</v>
      </c>
      <c r="AC125" s="34"/>
    </row>
    <row r="126" spans="2:29" ht="15">
      <c r="B126" s="45"/>
      <c r="C126" s="49" t="s">
        <v>65</v>
      </c>
      <c r="D126" s="37" t="s">
        <v>8</v>
      </c>
      <c r="E126" s="209">
        <v>78.113399999999999</v>
      </c>
      <c r="F126" s="176">
        <v>29.9497</v>
      </c>
      <c r="G126" s="176">
        <v>78.113399999999999</v>
      </c>
      <c r="H126" s="176">
        <v>40.868699999999997</v>
      </c>
      <c r="I126" s="176">
        <v>78.113399999999999</v>
      </c>
      <c r="J126" s="176">
        <v>0</v>
      </c>
      <c r="K126" s="177">
        <v>78.113399999999999</v>
      </c>
      <c r="L126" s="210">
        <v>78.113399999999999</v>
      </c>
      <c r="M126" s="210">
        <v>78.113399999999999</v>
      </c>
      <c r="N126" s="176">
        <v>78.113399999999999</v>
      </c>
      <c r="O126" s="177">
        <v>29.9497</v>
      </c>
      <c r="P126" s="177">
        <v>78.113399999999999</v>
      </c>
      <c r="Q126" s="209">
        <v>73.887200000000007</v>
      </c>
      <c r="R126" s="176">
        <v>28.3293</v>
      </c>
      <c r="S126" s="176">
        <v>73.887200000000007</v>
      </c>
      <c r="T126" s="176">
        <v>38.657499999999999</v>
      </c>
      <c r="U126" s="176">
        <v>73.887200000000007</v>
      </c>
      <c r="V126" s="176">
        <v>0</v>
      </c>
      <c r="W126" s="177">
        <v>73.887200000000007</v>
      </c>
      <c r="X126" s="210">
        <v>73.887200000000007</v>
      </c>
      <c r="Y126" s="210">
        <v>73.887200000000007</v>
      </c>
      <c r="Z126" s="210">
        <v>73.887200000000007</v>
      </c>
      <c r="AA126" s="177">
        <v>28.3293</v>
      </c>
      <c r="AB126" s="177">
        <v>73.887200000000007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649" t="s">
        <v>18</v>
      </c>
      <c r="F128" s="649"/>
      <c r="G128" s="649"/>
      <c r="H128" s="649"/>
      <c r="I128" s="649"/>
      <c r="J128" s="649"/>
      <c r="K128" s="649"/>
      <c r="L128" s="649"/>
      <c r="M128" s="649"/>
      <c r="N128" s="649"/>
      <c r="O128" s="649"/>
      <c r="P128" s="650"/>
      <c r="Q128" s="649" t="s">
        <v>19</v>
      </c>
      <c r="R128" s="650"/>
      <c r="S128" s="650"/>
      <c r="T128" s="650"/>
      <c r="U128" s="650"/>
      <c r="V128" s="650"/>
      <c r="W128" s="650"/>
      <c r="X128" s="650"/>
      <c r="Y128" s="650"/>
      <c r="Z128" s="650"/>
      <c r="AA128" s="650"/>
      <c r="AB128" s="650"/>
      <c r="AC128" s="34"/>
    </row>
    <row r="129" spans="2:29" ht="12.75" customHeight="1">
      <c r="B129" s="45"/>
      <c r="C129" s="49"/>
      <c r="D129" s="37"/>
      <c r="E129" s="656" t="s">
        <v>47</v>
      </c>
      <c r="F129" s="656"/>
      <c r="G129" s="656"/>
      <c r="H129" s="656"/>
      <c r="I129" s="656"/>
      <c r="K129" s="654" t="s">
        <v>85</v>
      </c>
      <c r="L129" s="654" t="s">
        <v>86</v>
      </c>
      <c r="M129" s="654" t="s">
        <v>48</v>
      </c>
      <c r="N129" s="654" t="s">
        <v>49</v>
      </c>
      <c r="O129" s="654" t="s">
        <v>140</v>
      </c>
      <c r="P129" s="654" t="s">
        <v>133</v>
      </c>
      <c r="Q129" s="651" t="s">
        <v>47</v>
      </c>
      <c r="R129" s="657"/>
      <c r="S129" s="657"/>
      <c r="T129" s="657"/>
      <c r="U129" s="657"/>
      <c r="V129" s="653"/>
      <c r="W129" s="654" t="s">
        <v>85</v>
      </c>
      <c r="X129" s="654" t="s">
        <v>86</v>
      </c>
      <c r="Y129" s="654" t="s">
        <v>48</v>
      </c>
      <c r="Z129" s="654" t="s">
        <v>49</v>
      </c>
      <c r="AA129" s="654" t="s">
        <v>140</v>
      </c>
      <c r="AB129" s="654" t="s">
        <v>133</v>
      </c>
      <c r="AC129" s="34"/>
    </row>
    <row r="130" spans="2:29" ht="59.25" customHeight="1">
      <c r="B130" s="70"/>
      <c r="C130" s="49"/>
      <c r="D130" s="37"/>
      <c r="E130" s="165" t="s">
        <v>146</v>
      </c>
      <c r="F130" s="165" t="s">
        <v>197</v>
      </c>
      <c r="G130" s="165" t="s">
        <v>144</v>
      </c>
      <c r="H130" s="165" t="s">
        <v>198</v>
      </c>
      <c r="I130" s="165" t="s">
        <v>145</v>
      </c>
      <c r="J130" s="164" t="s">
        <v>50</v>
      </c>
      <c r="K130" s="655"/>
      <c r="L130" s="655"/>
      <c r="M130" s="655"/>
      <c r="N130" s="655"/>
      <c r="O130" s="655"/>
      <c r="P130" s="655"/>
      <c r="Q130" s="165" t="s">
        <v>146</v>
      </c>
      <c r="R130" s="165" t="s">
        <v>197</v>
      </c>
      <c r="S130" s="165" t="s">
        <v>144</v>
      </c>
      <c r="T130" s="165" t="s">
        <v>198</v>
      </c>
      <c r="U130" s="165" t="s">
        <v>145</v>
      </c>
      <c r="V130" s="164" t="s">
        <v>50</v>
      </c>
      <c r="W130" s="655"/>
      <c r="X130" s="655"/>
      <c r="Y130" s="655"/>
      <c r="Z130" s="655"/>
      <c r="AA130" s="655"/>
      <c r="AB130" s="655"/>
      <c r="AC130" s="34"/>
    </row>
    <row r="131" spans="2:29" ht="15">
      <c r="B131" s="45"/>
      <c r="C131" s="49" t="s">
        <v>59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60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61</v>
      </c>
      <c r="D133" s="37" t="s">
        <v>28</v>
      </c>
      <c r="E133" s="205">
        <v>5926.9070000000002</v>
      </c>
      <c r="F133" s="173">
        <v>2383.2109999999998</v>
      </c>
      <c r="G133" s="168">
        <v>5926.9070000000002</v>
      </c>
      <c r="H133" s="173">
        <v>3138.3989999999999</v>
      </c>
      <c r="I133" s="173">
        <v>5926.9070000000002</v>
      </c>
      <c r="J133" s="173">
        <v>0</v>
      </c>
      <c r="K133" s="174">
        <v>5926.9070000000002</v>
      </c>
      <c r="L133" s="206">
        <v>5926.9070000000002</v>
      </c>
      <c r="M133" s="206">
        <v>5926.9070000000002</v>
      </c>
      <c r="N133" s="173">
        <v>5926.9070000000002</v>
      </c>
      <c r="O133" s="174">
        <v>2383.2109999999998</v>
      </c>
      <c r="P133" s="174">
        <v>5926.9070000000002</v>
      </c>
      <c r="Q133" s="205">
        <v>5775.4709999999995</v>
      </c>
      <c r="R133" s="173">
        <v>2322.3180000000002</v>
      </c>
      <c r="S133" s="168">
        <v>5775.4709999999995</v>
      </c>
      <c r="T133" s="173">
        <v>3058.2109999999998</v>
      </c>
      <c r="U133" s="173">
        <v>5775.4709999999995</v>
      </c>
      <c r="V133" s="173">
        <v>0</v>
      </c>
      <c r="W133" s="174">
        <v>5775.4709999999995</v>
      </c>
      <c r="X133" s="206">
        <v>5775.4709999999995</v>
      </c>
      <c r="Y133" s="206">
        <v>5775.4709999999995</v>
      </c>
      <c r="Z133" s="206">
        <v>5775.4709999999995</v>
      </c>
      <c r="AA133" s="173">
        <v>2322.3180000000002</v>
      </c>
      <c r="AB133" s="174">
        <v>5775.4709999999995</v>
      </c>
      <c r="AC133" s="34"/>
    </row>
    <row r="134" spans="2:29" ht="15">
      <c r="B134" s="45"/>
      <c r="C134" s="49" t="s">
        <v>62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63</v>
      </c>
      <c r="D135" s="37" t="s">
        <v>8</v>
      </c>
      <c r="E135" s="207">
        <v>75.452200000000005</v>
      </c>
      <c r="F135" s="168">
        <v>28.772600000000001</v>
      </c>
      <c r="G135" s="168">
        <v>75.452200000000005</v>
      </c>
      <c r="H135" s="168">
        <v>39.3551</v>
      </c>
      <c r="I135" s="168">
        <v>75.452200000000005</v>
      </c>
      <c r="J135" s="168">
        <v>0</v>
      </c>
      <c r="K135" s="175">
        <v>75.452200000000005</v>
      </c>
      <c r="L135" s="208">
        <v>75.452200000000005</v>
      </c>
      <c r="M135" s="208">
        <v>75.452200000000005</v>
      </c>
      <c r="N135" s="168">
        <v>75.452200000000005</v>
      </c>
      <c r="O135" s="175">
        <v>28.772600000000001</v>
      </c>
      <c r="P135" s="175">
        <v>75.452200000000005</v>
      </c>
      <c r="Q135" s="207">
        <v>73.523499999999999</v>
      </c>
      <c r="R135" s="168">
        <v>28.037099999999999</v>
      </c>
      <c r="S135" s="168">
        <v>73.523499999999999</v>
      </c>
      <c r="T135" s="168">
        <v>38.349200000000003</v>
      </c>
      <c r="U135" s="168">
        <v>73.523499999999999</v>
      </c>
      <c r="V135" s="168">
        <v>0</v>
      </c>
      <c r="W135" s="175">
        <v>73.523499999999999</v>
      </c>
      <c r="X135" s="208">
        <v>73.523499999999999</v>
      </c>
      <c r="Y135" s="208">
        <v>73.523499999999999</v>
      </c>
      <c r="Z135" s="208">
        <v>73.523499999999999</v>
      </c>
      <c r="AA135" s="168">
        <v>28.037099999999999</v>
      </c>
      <c r="AB135" s="175">
        <v>73.523499999999999</v>
      </c>
      <c r="AC135" s="34"/>
    </row>
    <row r="136" spans="2:29" ht="15">
      <c r="B136" s="45"/>
      <c r="C136" s="49" t="s">
        <v>64</v>
      </c>
      <c r="D136" s="37" t="s">
        <v>8</v>
      </c>
      <c r="E136" s="207">
        <v>74.103899999999996</v>
      </c>
      <c r="F136" s="168">
        <v>28.3432</v>
      </c>
      <c r="G136" s="168">
        <v>74.103899999999996</v>
      </c>
      <c r="H136" s="168">
        <v>38.717399999999998</v>
      </c>
      <c r="I136" s="168">
        <v>74.103899999999996</v>
      </c>
      <c r="J136" s="168">
        <v>0</v>
      </c>
      <c r="K136" s="175">
        <v>74.103899999999996</v>
      </c>
      <c r="L136" s="208">
        <v>74.103899999999996</v>
      </c>
      <c r="M136" s="208">
        <v>74.103899999999996</v>
      </c>
      <c r="N136" s="168">
        <v>74.103899999999996</v>
      </c>
      <c r="O136" s="175">
        <v>28.3432</v>
      </c>
      <c r="P136" s="175">
        <v>74.103899999999996</v>
      </c>
      <c r="Q136" s="207">
        <v>72.209699999999998</v>
      </c>
      <c r="R136" s="168">
        <v>27.6187</v>
      </c>
      <c r="S136" s="168">
        <v>72.209699999999998</v>
      </c>
      <c r="T136" s="168">
        <v>37.727699999999999</v>
      </c>
      <c r="U136" s="168">
        <v>72.209699999999998</v>
      </c>
      <c r="V136" s="168">
        <v>0</v>
      </c>
      <c r="W136" s="175">
        <v>72.209699999999998</v>
      </c>
      <c r="X136" s="208">
        <v>72.209699999999998</v>
      </c>
      <c r="Y136" s="208">
        <v>72.209699999999998</v>
      </c>
      <c r="Z136" s="208">
        <v>72.209699999999998</v>
      </c>
      <c r="AA136" s="168">
        <v>27.6187</v>
      </c>
      <c r="AB136" s="175">
        <v>72.209699999999998</v>
      </c>
      <c r="AC136" s="34"/>
    </row>
    <row r="137" spans="2:29" ht="15">
      <c r="B137" s="45"/>
      <c r="C137" s="49" t="s">
        <v>65</v>
      </c>
      <c r="D137" s="37" t="s">
        <v>8</v>
      </c>
      <c r="E137" s="209">
        <v>73.038300000000007</v>
      </c>
      <c r="F137" s="176">
        <v>28.003799999999998</v>
      </c>
      <c r="G137" s="176">
        <v>73.038300000000007</v>
      </c>
      <c r="H137" s="176">
        <v>38.2134</v>
      </c>
      <c r="I137" s="176">
        <v>73.038300000000007</v>
      </c>
      <c r="J137" s="176">
        <v>0</v>
      </c>
      <c r="K137" s="177">
        <v>73.038300000000007</v>
      </c>
      <c r="L137" s="210">
        <v>73.038300000000007</v>
      </c>
      <c r="M137" s="210">
        <v>73.038300000000007</v>
      </c>
      <c r="N137" s="176">
        <v>73.038300000000007</v>
      </c>
      <c r="O137" s="177">
        <v>28.003799999999998</v>
      </c>
      <c r="P137" s="177">
        <v>73.038300000000007</v>
      </c>
      <c r="Q137" s="209">
        <v>71.171300000000002</v>
      </c>
      <c r="R137" s="176">
        <v>27.288</v>
      </c>
      <c r="S137" s="176">
        <v>71.171300000000002</v>
      </c>
      <c r="T137" s="176">
        <v>37.236600000000003</v>
      </c>
      <c r="U137" s="176">
        <v>71.171300000000002</v>
      </c>
      <c r="V137" s="176">
        <v>0</v>
      </c>
      <c r="W137" s="177">
        <v>71.171300000000002</v>
      </c>
      <c r="X137" s="210">
        <v>71.171300000000002</v>
      </c>
      <c r="Y137" s="210">
        <v>71.171300000000002</v>
      </c>
      <c r="Z137" s="210">
        <v>71.171300000000002</v>
      </c>
      <c r="AA137" s="176">
        <v>27.288</v>
      </c>
      <c r="AB137" s="177">
        <v>71.171300000000002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649" t="s">
        <v>20</v>
      </c>
      <c r="F139" s="649"/>
      <c r="G139" s="649"/>
      <c r="H139" s="649"/>
      <c r="I139" s="649"/>
      <c r="J139" s="649"/>
      <c r="K139" s="649"/>
      <c r="L139" s="649"/>
      <c r="M139" s="649"/>
      <c r="N139" s="649"/>
      <c r="O139" s="649"/>
      <c r="P139" s="650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651" t="s">
        <v>47</v>
      </c>
      <c r="F140" s="657"/>
      <c r="G140" s="657"/>
      <c r="H140" s="657"/>
      <c r="I140" s="657"/>
      <c r="J140" s="653"/>
      <c r="K140" s="654" t="s">
        <v>85</v>
      </c>
      <c r="L140" s="654" t="s">
        <v>86</v>
      </c>
      <c r="M140" s="654" t="s">
        <v>48</v>
      </c>
      <c r="N140" s="654" t="s">
        <v>49</v>
      </c>
      <c r="O140" s="654" t="s">
        <v>140</v>
      </c>
      <c r="P140" s="654" t="s">
        <v>133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146</v>
      </c>
      <c r="F141" s="165" t="s">
        <v>197</v>
      </c>
      <c r="G141" s="165" t="s">
        <v>144</v>
      </c>
      <c r="H141" s="165" t="s">
        <v>198</v>
      </c>
      <c r="I141" s="165" t="s">
        <v>145</v>
      </c>
      <c r="J141" s="164" t="s">
        <v>50</v>
      </c>
      <c r="K141" s="655"/>
      <c r="L141" s="655"/>
      <c r="M141" s="655"/>
      <c r="N141" s="655"/>
      <c r="O141" s="655"/>
      <c r="P141" s="655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59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60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61</v>
      </c>
      <c r="D144" s="37" t="s">
        <v>28</v>
      </c>
      <c r="E144" s="205">
        <v>5688.2060000000001</v>
      </c>
      <c r="F144" s="173">
        <v>2287.2289999999998</v>
      </c>
      <c r="G144" s="168">
        <v>5688.2060000000001</v>
      </c>
      <c r="H144" s="173">
        <v>3012.0030000000002</v>
      </c>
      <c r="I144" s="173">
        <v>5688.2060000000001</v>
      </c>
      <c r="J144" s="173">
        <v>0</v>
      </c>
      <c r="K144" s="174">
        <v>5688.2060000000001</v>
      </c>
      <c r="L144" s="206">
        <v>5688.2060000000001</v>
      </c>
      <c r="M144" s="206">
        <v>5688.2060000000001</v>
      </c>
      <c r="N144" s="206">
        <v>5688.2060000000001</v>
      </c>
      <c r="O144" s="174">
        <v>2287.2289999999998</v>
      </c>
      <c r="P144" s="174">
        <v>5688.2060000000001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62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63</v>
      </c>
      <c r="D146" s="37" t="s">
        <v>8</v>
      </c>
      <c r="E146" s="207">
        <v>72.492699999999999</v>
      </c>
      <c r="F146" s="168">
        <v>27.643999999999998</v>
      </c>
      <c r="G146" s="168">
        <v>72.492699999999999</v>
      </c>
      <c r="H146" s="168">
        <v>37.811500000000002</v>
      </c>
      <c r="I146" s="168">
        <v>72.492699999999999</v>
      </c>
      <c r="J146" s="168">
        <v>0</v>
      </c>
      <c r="K146" s="175">
        <v>72.492699999999999</v>
      </c>
      <c r="L146" s="208">
        <v>72.492699999999999</v>
      </c>
      <c r="M146" s="208">
        <v>72.492699999999999</v>
      </c>
      <c r="N146" s="208">
        <v>72.492699999999999</v>
      </c>
      <c r="O146" s="175">
        <v>27.643999999999998</v>
      </c>
      <c r="P146" s="175">
        <v>72.492699999999999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64</v>
      </c>
      <c r="D147" s="37" t="s">
        <v>8</v>
      </c>
      <c r="E147" s="207">
        <v>71.197299999999998</v>
      </c>
      <c r="F147" s="168">
        <v>27.2315</v>
      </c>
      <c r="G147" s="168">
        <v>71.197299999999998</v>
      </c>
      <c r="H147" s="168">
        <v>37.198799999999999</v>
      </c>
      <c r="I147" s="168">
        <v>71.197299999999998</v>
      </c>
      <c r="J147" s="168">
        <v>0</v>
      </c>
      <c r="K147" s="175">
        <v>71.197299999999998</v>
      </c>
      <c r="L147" s="208">
        <v>71.197299999999998</v>
      </c>
      <c r="M147" s="208">
        <v>71.197299999999998</v>
      </c>
      <c r="N147" s="208">
        <v>71.197299999999998</v>
      </c>
      <c r="O147" s="175">
        <v>27.2315</v>
      </c>
      <c r="P147" s="175">
        <v>71.197299999999998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65</v>
      </c>
      <c r="D148" s="37" t="s">
        <v>8</v>
      </c>
      <c r="E148" s="209">
        <v>70.173500000000004</v>
      </c>
      <c r="F148" s="176">
        <v>26.9054</v>
      </c>
      <c r="G148" s="176">
        <v>70.173500000000004</v>
      </c>
      <c r="H148" s="176">
        <v>36.714500000000001</v>
      </c>
      <c r="I148" s="176">
        <v>70.173500000000004</v>
      </c>
      <c r="J148" s="176">
        <v>0</v>
      </c>
      <c r="K148" s="177">
        <v>70.173500000000004</v>
      </c>
      <c r="L148" s="210">
        <v>70.173500000000004</v>
      </c>
      <c r="M148" s="210">
        <v>70.173500000000004</v>
      </c>
      <c r="N148" s="210">
        <v>70.173500000000004</v>
      </c>
      <c r="O148" s="177">
        <v>26.9054</v>
      </c>
      <c r="P148" s="177">
        <v>70.173500000000004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139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649" t="s">
        <v>149</v>
      </c>
      <c r="F154" s="650"/>
      <c r="G154" s="650"/>
      <c r="H154" s="650"/>
      <c r="I154" s="650"/>
      <c r="J154" s="650"/>
      <c r="K154" s="650"/>
      <c r="L154" s="650"/>
      <c r="M154" s="650"/>
      <c r="N154" s="650"/>
      <c r="O154" s="650"/>
      <c r="P154" s="650"/>
      <c r="Q154" s="649" t="s">
        <v>150</v>
      </c>
      <c r="R154" s="650"/>
      <c r="S154" s="650"/>
      <c r="T154" s="650"/>
      <c r="U154" s="650"/>
      <c r="V154" s="650"/>
      <c r="W154" s="650"/>
      <c r="X154" s="650"/>
      <c r="Y154" s="650"/>
      <c r="Z154" s="650"/>
      <c r="AA154" s="650"/>
      <c r="AB154" s="650"/>
      <c r="AC154" s="34"/>
    </row>
    <row r="155" spans="2:29" ht="12.75" customHeight="1">
      <c r="B155" s="45"/>
      <c r="C155" s="49"/>
      <c r="D155" s="157"/>
      <c r="E155" s="651" t="s">
        <v>47</v>
      </c>
      <c r="F155" s="652"/>
      <c r="G155" s="652"/>
      <c r="H155" s="652"/>
      <c r="I155" s="652"/>
      <c r="J155" s="653"/>
      <c r="K155" s="654" t="s">
        <v>85</v>
      </c>
      <c r="L155" s="654" t="s">
        <v>86</v>
      </c>
      <c r="M155" s="654" t="s">
        <v>48</v>
      </c>
      <c r="N155" s="654" t="s">
        <v>49</v>
      </c>
      <c r="O155" s="654" t="s">
        <v>140</v>
      </c>
      <c r="P155" s="654" t="s">
        <v>133</v>
      </c>
      <c r="Q155" s="656" t="s">
        <v>47</v>
      </c>
      <c r="R155" s="650"/>
      <c r="S155" s="650"/>
      <c r="T155" s="650"/>
      <c r="U155" s="650"/>
      <c r="V155" s="650"/>
      <c r="W155" s="654" t="s">
        <v>85</v>
      </c>
      <c r="X155" s="654" t="s">
        <v>86</v>
      </c>
      <c r="Y155" s="654" t="s">
        <v>48</v>
      </c>
      <c r="Z155" s="654" t="s">
        <v>49</v>
      </c>
      <c r="AA155" s="654" t="s">
        <v>140</v>
      </c>
      <c r="AB155" s="654" t="s">
        <v>133</v>
      </c>
      <c r="AC155" s="34"/>
    </row>
    <row r="156" spans="2:29" ht="54" customHeight="1">
      <c r="B156" s="70"/>
      <c r="C156" s="49"/>
      <c r="D156" s="157"/>
      <c r="E156" s="165" t="s">
        <v>146</v>
      </c>
      <c r="F156" s="165" t="s">
        <v>197</v>
      </c>
      <c r="G156" s="165" t="s">
        <v>144</v>
      </c>
      <c r="H156" s="165" t="s">
        <v>198</v>
      </c>
      <c r="I156" s="165" t="s">
        <v>145</v>
      </c>
      <c r="J156" s="164" t="s">
        <v>50</v>
      </c>
      <c r="K156" s="655"/>
      <c r="L156" s="655"/>
      <c r="M156" s="655"/>
      <c r="N156" s="655"/>
      <c r="O156" s="655"/>
      <c r="P156" s="655"/>
      <c r="Q156" s="165" t="s">
        <v>146</v>
      </c>
      <c r="R156" s="165" t="s">
        <v>197</v>
      </c>
      <c r="S156" s="165" t="s">
        <v>144</v>
      </c>
      <c r="T156" s="165" t="s">
        <v>198</v>
      </c>
      <c r="U156" s="165" t="s">
        <v>145</v>
      </c>
      <c r="V156" s="164" t="s">
        <v>50</v>
      </c>
      <c r="W156" s="655"/>
      <c r="X156" s="655"/>
      <c r="Y156" s="655"/>
      <c r="Z156" s="655"/>
      <c r="AA156" s="655"/>
      <c r="AB156" s="655"/>
      <c r="AC156" s="34"/>
    </row>
    <row r="157" spans="2:29" ht="15">
      <c r="B157" s="45"/>
      <c r="C157" s="49" t="s">
        <v>60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61</v>
      </c>
      <c r="D158" s="37" t="s">
        <v>28</v>
      </c>
      <c r="E158" s="205">
        <v>801.47699999999998</v>
      </c>
      <c r="F158" s="173">
        <v>322.274</v>
      </c>
      <c r="G158" s="173">
        <v>756.05200000000002</v>
      </c>
      <c r="H158" s="173">
        <v>424.39600000000002</v>
      </c>
      <c r="I158" s="173">
        <v>801.47699999999998</v>
      </c>
      <c r="J158" s="173">
        <v>0</v>
      </c>
      <c r="K158" s="205">
        <v>801.47699999999998</v>
      </c>
      <c r="L158" s="205">
        <v>801.47699999999998</v>
      </c>
      <c r="M158" s="205">
        <v>801.47699999999998</v>
      </c>
      <c r="N158" s="174">
        <v>801.47699999999998</v>
      </c>
      <c r="O158" s="174">
        <v>322.274</v>
      </c>
      <c r="P158" s="174">
        <v>801.47699999999998</v>
      </c>
      <c r="Q158" s="205">
        <v>467.60700000000003</v>
      </c>
      <c r="R158" s="173">
        <v>188.02500000000001</v>
      </c>
      <c r="S158" s="168">
        <v>441.10399999999998</v>
      </c>
      <c r="T158" s="173">
        <v>247.60599999999999</v>
      </c>
      <c r="U158" s="173">
        <v>467.60700000000003</v>
      </c>
      <c r="V158" s="173">
        <v>0</v>
      </c>
      <c r="W158" s="174">
        <v>467.60700000000003</v>
      </c>
      <c r="X158" s="206">
        <v>467.60700000000003</v>
      </c>
      <c r="Y158" s="206">
        <v>467.60700000000003</v>
      </c>
      <c r="Z158" s="206">
        <v>467.60700000000003</v>
      </c>
      <c r="AA158" s="174">
        <v>188.02500000000001</v>
      </c>
      <c r="AB158" s="206">
        <v>467.60700000000003</v>
      </c>
      <c r="AC158" s="34"/>
    </row>
    <row r="159" spans="2:29" ht="15">
      <c r="B159" s="45"/>
      <c r="C159" s="49" t="s">
        <v>66</v>
      </c>
      <c r="D159" s="37" t="s">
        <v>28</v>
      </c>
      <c r="E159" s="205">
        <v>593.54399999999998</v>
      </c>
      <c r="F159" s="173">
        <v>593.54399999999998</v>
      </c>
      <c r="G159" s="173">
        <v>477.84500000000003</v>
      </c>
      <c r="H159" s="173">
        <v>593.54399999999998</v>
      </c>
      <c r="I159" s="173">
        <v>593.54399999999998</v>
      </c>
      <c r="J159" s="173">
        <v>0</v>
      </c>
      <c r="K159" s="205">
        <v>593.54399999999998</v>
      </c>
      <c r="L159" s="205">
        <v>593.54399999999998</v>
      </c>
      <c r="M159" s="205">
        <v>593.54399999999998</v>
      </c>
      <c r="N159" s="174">
        <v>593.54399999999998</v>
      </c>
      <c r="O159" s="174">
        <v>593.54399999999998</v>
      </c>
      <c r="P159" s="174">
        <v>593.54399999999998</v>
      </c>
      <c r="Q159" s="205">
        <v>548.17999999999995</v>
      </c>
      <c r="R159" s="173">
        <v>548.17999999999995</v>
      </c>
      <c r="S159" s="168">
        <v>441.32400000000001</v>
      </c>
      <c r="T159" s="173">
        <v>548.17999999999995</v>
      </c>
      <c r="U159" s="173">
        <v>548.17999999999995</v>
      </c>
      <c r="V159" s="173">
        <v>0</v>
      </c>
      <c r="W159" s="174">
        <v>548.17999999999995</v>
      </c>
      <c r="X159" s="206">
        <v>548.17999999999995</v>
      </c>
      <c r="Y159" s="206">
        <v>548.17999999999995</v>
      </c>
      <c r="Z159" s="206">
        <v>548.17999999999995</v>
      </c>
      <c r="AA159" s="174">
        <v>548.17999999999995</v>
      </c>
      <c r="AB159" s="206">
        <v>548.17999999999995</v>
      </c>
      <c r="AC159" s="34"/>
    </row>
    <row r="160" spans="2:29" ht="15">
      <c r="B160" s="45"/>
      <c r="C160" s="49" t="s">
        <v>62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63</v>
      </c>
      <c r="D161" s="37" t="s">
        <v>45</v>
      </c>
      <c r="E161" s="207">
        <v>9959.0620999999992</v>
      </c>
      <c r="F161" s="168">
        <v>3797.7455</v>
      </c>
      <c r="G161" s="168">
        <v>9700.0048000000006</v>
      </c>
      <c r="H161" s="168">
        <v>5194.5517</v>
      </c>
      <c r="I161" s="168">
        <v>9959.0620999999992</v>
      </c>
      <c r="J161" s="168">
        <v>0</v>
      </c>
      <c r="K161" s="207">
        <v>9959.0620999999992</v>
      </c>
      <c r="L161" s="207">
        <v>9959.0620999999992</v>
      </c>
      <c r="M161" s="207">
        <v>9959.0620999999992</v>
      </c>
      <c r="N161" s="175">
        <v>9959.0620999999992</v>
      </c>
      <c r="O161" s="175">
        <v>3797.7455</v>
      </c>
      <c r="P161" s="175">
        <v>9959.0620999999992</v>
      </c>
      <c r="Q161" s="207">
        <v>5593.1000999999997</v>
      </c>
      <c r="R161" s="168">
        <v>2132.8485000000001</v>
      </c>
      <c r="S161" s="168">
        <v>5447.6112000000003</v>
      </c>
      <c r="T161" s="168">
        <v>2917.3076000000001</v>
      </c>
      <c r="U161" s="168">
        <v>5593.1000999999997</v>
      </c>
      <c r="V161" s="168">
        <v>0</v>
      </c>
      <c r="W161" s="175">
        <v>5593.1000999999997</v>
      </c>
      <c r="X161" s="208">
        <v>5593.1000999999997</v>
      </c>
      <c r="Y161" s="208">
        <v>5593.1000999999997</v>
      </c>
      <c r="Z161" s="208">
        <v>5593.1000999999997</v>
      </c>
      <c r="AA161" s="175">
        <v>2132.8485000000001</v>
      </c>
      <c r="AB161" s="208">
        <v>5593.1000999999997</v>
      </c>
      <c r="AC161" s="34"/>
    </row>
    <row r="162" spans="2:29" ht="15">
      <c r="B162" s="45"/>
      <c r="C162" s="49" t="s">
        <v>64</v>
      </c>
      <c r="D162" s="37" t="s">
        <v>45</v>
      </c>
      <c r="E162" s="207">
        <v>9781.1010000000006</v>
      </c>
      <c r="F162" s="168">
        <v>3741.0648999999999</v>
      </c>
      <c r="G162" s="168">
        <v>9525.9858999999997</v>
      </c>
      <c r="H162" s="168">
        <v>5110.3761000000004</v>
      </c>
      <c r="I162" s="168">
        <v>9781.1010000000006</v>
      </c>
      <c r="J162" s="168">
        <v>0</v>
      </c>
      <c r="K162" s="207">
        <v>9781.1010000000006</v>
      </c>
      <c r="L162" s="207">
        <v>9781.1010000000006</v>
      </c>
      <c r="M162" s="207">
        <v>9781.1010000000006</v>
      </c>
      <c r="N162" s="175">
        <v>9781.1010000000006</v>
      </c>
      <c r="O162" s="175">
        <v>3741.0648999999999</v>
      </c>
      <c r="P162" s="175">
        <v>9781.1010000000006</v>
      </c>
      <c r="Q162" s="207">
        <v>5493.1556</v>
      </c>
      <c r="R162" s="168">
        <v>2101.0162</v>
      </c>
      <c r="S162" s="168">
        <v>5349.8806000000004</v>
      </c>
      <c r="T162" s="168">
        <v>2870.0338000000002</v>
      </c>
      <c r="U162" s="168">
        <v>5493.1556</v>
      </c>
      <c r="V162" s="168">
        <v>0</v>
      </c>
      <c r="W162" s="175">
        <v>5493.1556</v>
      </c>
      <c r="X162" s="208">
        <v>5493.1556</v>
      </c>
      <c r="Y162" s="208">
        <v>5493.1556</v>
      </c>
      <c r="Z162" s="208">
        <v>5493.1556</v>
      </c>
      <c r="AA162" s="175">
        <v>2101.0162</v>
      </c>
      <c r="AB162" s="208">
        <v>5493.1556</v>
      </c>
      <c r="AC162" s="34"/>
    </row>
    <row r="163" spans="2:29" ht="15">
      <c r="B163" s="45"/>
      <c r="C163" s="49" t="s">
        <v>65</v>
      </c>
      <c r="D163" s="37" t="s">
        <v>45</v>
      </c>
      <c r="E163" s="209">
        <v>9640.4498000000003</v>
      </c>
      <c r="F163" s="176">
        <v>3696.2674999999999</v>
      </c>
      <c r="G163" s="176">
        <v>9388.4321</v>
      </c>
      <c r="H163" s="176">
        <v>5043.848</v>
      </c>
      <c r="I163" s="176">
        <v>9640.4498000000003</v>
      </c>
      <c r="J163" s="176">
        <v>0</v>
      </c>
      <c r="K163" s="209">
        <v>9640.4498000000003</v>
      </c>
      <c r="L163" s="209">
        <v>9640.4498000000003</v>
      </c>
      <c r="M163" s="209">
        <v>9640.4498000000003</v>
      </c>
      <c r="N163" s="177">
        <v>9640.4498000000003</v>
      </c>
      <c r="O163" s="177">
        <v>3696.2674999999999</v>
      </c>
      <c r="P163" s="177">
        <v>9640.4498000000003</v>
      </c>
      <c r="Q163" s="209">
        <v>5414.1646000000001</v>
      </c>
      <c r="R163" s="176">
        <v>2075.8575000000001</v>
      </c>
      <c r="S163" s="176">
        <v>5272.6291000000001</v>
      </c>
      <c r="T163" s="176">
        <v>2832.6711</v>
      </c>
      <c r="U163" s="176">
        <v>5414.1646000000001</v>
      </c>
      <c r="V163" s="176">
        <v>0</v>
      </c>
      <c r="W163" s="177">
        <v>5414.1646000000001</v>
      </c>
      <c r="X163" s="210">
        <v>5414.1646000000001</v>
      </c>
      <c r="Y163" s="210">
        <v>5414.1646000000001</v>
      </c>
      <c r="Z163" s="210">
        <v>5414.1646000000001</v>
      </c>
      <c r="AA163" s="177">
        <v>2075.8575000000001</v>
      </c>
      <c r="AB163" s="210">
        <v>5414.1646000000001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649" t="s">
        <v>151</v>
      </c>
      <c r="F165" s="649"/>
      <c r="G165" s="649"/>
      <c r="H165" s="649"/>
      <c r="I165" s="649"/>
      <c r="J165" s="649"/>
      <c r="K165" s="649"/>
      <c r="L165" s="649"/>
      <c r="M165" s="649"/>
      <c r="N165" s="649"/>
      <c r="O165" s="649"/>
      <c r="P165" s="650"/>
      <c r="Q165" s="649" t="s">
        <v>152</v>
      </c>
      <c r="R165" s="650"/>
      <c r="S165" s="650"/>
      <c r="T165" s="650"/>
      <c r="U165" s="650"/>
      <c r="V165" s="650"/>
      <c r="W165" s="650"/>
      <c r="X165" s="650"/>
      <c r="Y165" s="650"/>
      <c r="Z165" s="650"/>
      <c r="AA165" s="650"/>
      <c r="AB165" s="650"/>
      <c r="AC165" s="34"/>
    </row>
    <row r="166" spans="2:29" ht="12.75" customHeight="1">
      <c r="B166" s="45"/>
      <c r="C166" s="49"/>
      <c r="D166" s="37"/>
      <c r="E166" s="656" t="s">
        <v>47</v>
      </c>
      <c r="F166" s="656"/>
      <c r="G166" s="656"/>
      <c r="H166" s="656"/>
      <c r="I166" s="656"/>
      <c r="K166" s="654" t="s">
        <v>85</v>
      </c>
      <c r="L166" s="654" t="s">
        <v>86</v>
      </c>
      <c r="M166" s="654" t="s">
        <v>48</v>
      </c>
      <c r="N166" s="654" t="s">
        <v>49</v>
      </c>
      <c r="O166" s="654" t="s">
        <v>140</v>
      </c>
      <c r="P166" s="654" t="s">
        <v>133</v>
      </c>
      <c r="Q166" s="651" t="s">
        <v>47</v>
      </c>
      <c r="R166" s="657"/>
      <c r="S166" s="657"/>
      <c r="T166" s="657"/>
      <c r="U166" s="657"/>
      <c r="V166" s="653"/>
      <c r="W166" s="654" t="s">
        <v>85</v>
      </c>
      <c r="X166" s="654" t="s">
        <v>86</v>
      </c>
      <c r="Y166" s="654" t="s">
        <v>48</v>
      </c>
      <c r="Z166" s="654" t="s">
        <v>49</v>
      </c>
      <c r="AA166" s="654" t="s">
        <v>140</v>
      </c>
      <c r="AB166" s="654" t="s">
        <v>133</v>
      </c>
      <c r="AC166" s="34"/>
    </row>
    <row r="167" spans="2:29" ht="59.25" customHeight="1">
      <c r="B167" s="70"/>
      <c r="C167" s="49"/>
      <c r="D167" s="37"/>
      <c r="E167" s="165" t="s">
        <v>146</v>
      </c>
      <c r="F167" s="165" t="s">
        <v>197</v>
      </c>
      <c r="G167" s="165" t="s">
        <v>144</v>
      </c>
      <c r="H167" s="165" t="s">
        <v>198</v>
      </c>
      <c r="I167" s="165" t="s">
        <v>145</v>
      </c>
      <c r="J167" s="164" t="s">
        <v>50</v>
      </c>
      <c r="K167" s="655"/>
      <c r="L167" s="655"/>
      <c r="M167" s="655"/>
      <c r="N167" s="655"/>
      <c r="O167" s="655"/>
      <c r="P167" s="655"/>
      <c r="Q167" s="165" t="s">
        <v>146</v>
      </c>
      <c r="R167" s="165" t="s">
        <v>197</v>
      </c>
      <c r="S167" s="165" t="s">
        <v>144</v>
      </c>
      <c r="T167" s="165" t="s">
        <v>198</v>
      </c>
      <c r="U167" s="165" t="s">
        <v>145</v>
      </c>
      <c r="V167" s="164" t="s">
        <v>50</v>
      </c>
      <c r="W167" s="655"/>
      <c r="X167" s="655"/>
      <c r="Y167" s="655"/>
      <c r="Z167" s="655"/>
      <c r="AA167" s="655"/>
      <c r="AB167" s="655"/>
      <c r="AC167" s="34"/>
    </row>
    <row r="168" spans="2:29" ht="15">
      <c r="B168" s="45"/>
      <c r="C168" s="49" t="s">
        <v>60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61</v>
      </c>
      <c r="D169" s="37" t="s">
        <v>28</v>
      </c>
      <c r="E169" s="205">
        <v>385.92099999999999</v>
      </c>
      <c r="F169" s="173">
        <v>155.179</v>
      </c>
      <c r="G169" s="168">
        <v>385.92099999999999</v>
      </c>
      <c r="H169" s="173">
        <v>204.352</v>
      </c>
      <c r="I169" s="173">
        <v>385.92099999999999</v>
      </c>
      <c r="J169" s="173">
        <v>0</v>
      </c>
      <c r="K169" s="205">
        <v>385.92099999999999</v>
      </c>
      <c r="L169" s="205">
        <v>385.92099999999999</v>
      </c>
      <c r="M169" s="205">
        <v>385.92099999999999</v>
      </c>
      <c r="N169" s="174">
        <v>385.92099999999999</v>
      </c>
      <c r="O169" s="174">
        <v>155.179</v>
      </c>
      <c r="P169" s="174">
        <v>385.92099999999999</v>
      </c>
      <c r="Q169" s="205">
        <v>249.32499999999999</v>
      </c>
      <c r="R169" s="173">
        <v>100.254</v>
      </c>
      <c r="S169" s="168">
        <v>249.32499999999999</v>
      </c>
      <c r="T169" s="173">
        <v>132.02199999999999</v>
      </c>
      <c r="U169" s="173">
        <v>249.32499999999999</v>
      </c>
      <c r="V169" s="173">
        <v>0</v>
      </c>
      <c r="W169" s="174">
        <v>249.32499999999999</v>
      </c>
      <c r="X169" s="173">
        <v>249.32499999999999</v>
      </c>
      <c r="Y169" s="205">
        <v>249.32499999999999</v>
      </c>
      <c r="Z169" s="205">
        <v>249.32499999999999</v>
      </c>
      <c r="AA169" s="205">
        <v>100.254</v>
      </c>
      <c r="AB169" s="174">
        <v>249.32499999999999</v>
      </c>
      <c r="AC169" s="34"/>
    </row>
    <row r="170" spans="2:29" ht="15">
      <c r="B170" s="45"/>
      <c r="C170" s="49" t="s">
        <v>66</v>
      </c>
      <c r="D170" s="37" t="s">
        <v>28</v>
      </c>
      <c r="E170" s="205">
        <v>569.91999999999996</v>
      </c>
      <c r="F170" s="173">
        <v>569.91999999999996</v>
      </c>
      <c r="G170" s="168">
        <v>569.91999999999996</v>
      </c>
      <c r="H170" s="173">
        <v>569.91999999999996</v>
      </c>
      <c r="I170" s="173">
        <v>569.91999999999996</v>
      </c>
      <c r="J170" s="173">
        <v>0</v>
      </c>
      <c r="K170" s="205">
        <v>569.91999999999996</v>
      </c>
      <c r="L170" s="205">
        <v>569.91999999999996</v>
      </c>
      <c r="M170" s="205">
        <v>569.91999999999996</v>
      </c>
      <c r="N170" s="174">
        <v>569.91999999999996</v>
      </c>
      <c r="O170" s="174">
        <v>569.91999999999996</v>
      </c>
      <c r="P170" s="174">
        <v>569.91999999999996</v>
      </c>
      <c r="Q170" s="205">
        <v>555.928</v>
      </c>
      <c r="R170" s="173">
        <v>555.928</v>
      </c>
      <c r="S170" s="168">
        <v>555.928</v>
      </c>
      <c r="T170" s="173">
        <v>555.928</v>
      </c>
      <c r="U170" s="173">
        <v>555.928</v>
      </c>
      <c r="V170" s="173">
        <v>0</v>
      </c>
      <c r="W170" s="174">
        <v>555.928</v>
      </c>
      <c r="X170" s="173">
        <v>555.928</v>
      </c>
      <c r="Y170" s="205">
        <v>555.928</v>
      </c>
      <c r="Z170" s="205">
        <v>555.928</v>
      </c>
      <c r="AA170" s="205">
        <v>555.928</v>
      </c>
      <c r="AB170" s="174">
        <v>555.928</v>
      </c>
      <c r="AC170" s="34"/>
    </row>
    <row r="171" spans="2:29" ht="15">
      <c r="B171" s="45"/>
      <c r="C171" s="49" t="s">
        <v>62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63</v>
      </c>
      <c r="D172" s="37" t="s">
        <v>45</v>
      </c>
      <c r="E172" s="207">
        <v>4716.1751999999997</v>
      </c>
      <c r="F172" s="168">
        <v>1798.4458</v>
      </c>
      <c r="G172" s="168">
        <v>4716.1751999999997</v>
      </c>
      <c r="H172" s="168">
        <v>2459.9119999999998</v>
      </c>
      <c r="I172" s="168">
        <v>4716.1751999999997</v>
      </c>
      <c r="J172" s="168">
        <v>0</v>
      </c>
      <c r="K172" s="207">
        <v>4716.1751999999997</v>
      </c>
      <c r="L172" s="207">
        <v>4716.1751999999997</v>
      </c>
      <c r="M172" s="207">
        <v>4716.1751999999997</v>
      </c>
      <c r="N172" s="175">
        <v>4716.1751999999997</v>
      </c>
      <c r="O172" s="175">
        <v>1798.4458</v>
      </c>
      <c r="P172" s="175">
        <v>4716.1751999999997</v>
      </c>
      <c r="Q172" s="207">
        <v>2787.4902000000002</v>
      </c>
      <c r="R172" s="168">
        <v>1062.9694</v>
      </c>
      <c r="S172" s="168">
        <v>2787.4902000000002</v>
      </c>
      <c r="T172" s="168">
        <v>1453.9282000000001</v>
      </c>
      <c r="U172" s="168">
        <v>2787.4902000000002</v>
      </c>
      <c r="V172" s="168">
        <v>0</v>
      </c>
      <c r="W172" s="175">
        <v>2787.4902000000002</v>
      </c>
      <c r="X172" s="168">
        <v>2787.4902000000002</v>
      </c>
      <c r="Y172" s="207">
        <v>2787.4902000000002</v>
      </c>
      <c r="Z172" s="207">
        <v>2787.4902000000002</v>
      </c>
      <c r="AA172" s="207">
        <v>1062.9694</v>
      </c>
      <c r="AB172" s="175">
        <v>2787.4902000000002</v>
      </c>
      <c r="AC172" s="34"/>
    </row>
    <row r="173" spans="2:29" ht="15">
      <c r="B173" s="45"/>
      <c r="C173" s="49" t="s">
        <v>64</v>
      </c>
      <c r="D173" s="37" t="s">
        <v>45</v>
      </c>
      <c r="E173" s="207">
        <v>4631.9007000000001</v>
      </c>
      <c r="F173" s="168">
        <v>1771.6043</v>
      </c>
      <c r="G173" s="168">
        <v>4631.9007000000001</v>
      </c>
      <c r="H173" s="168">
        <v>2420.0500999999999</v>
      </c>
      <c r="I173" s="168">
        <v>4631.9007000000001</v>
      </c>
      <c r="J173" s="168">
        <v>0</v>
      </c>
      <c r="K173" s="207">
        <v>4631.9007000000001</v>
      </c>
      <c r="L173" s="207">
        <v>4631.9007000000001</v>
      </c>
      <c r="M173" s="207">
        <v>4631.9007000000001</v>
      </c>
      <c r="N173" s="175">
        <v>4631.9007000000001</v>
      </c>
      <c r="O173" s="175">
        <v>1771.6043</v>
      </c>
      <c r="P173" s="175">
        <v>4631.9007000000001</v>
      </c>
      <c r="Q173" s="207">
        <v>2737.6797999999999</v>
      </c>
      <c r="R173" s="168">
        <v>1047.1048000000001</v>
      </c>
      <c r="S173" s="168">
        <v>2737.6797999999999</v>
      </c>
      <c r="T173" s="168">
        <v>1430.3679</v>
      </c>
      <c r="U173" s="168">
        <v>2737.6797999999999</v>
      </c>
      <c r="V173" s="168">
        <v>0</v>
      </c>
      <c r="W173" s="175">
        <v>2737.6797999999999</v>
      </c>
      <c r="X173" s="168">
        <v>2737.6797999999999</v>
      </c>
      <c r="Y173" s="207">
        <v>2737.6797999999999</v>
      </c>
      <c r="Z173" s="207">
        <v>2737.6797999999999</v>
      </c>
      <c r="AA173" s="207">
        <v>1047.1048000000001</v>
      </c>
      <c r="AB173" s="175">
        <v>2737.6797999999999</v>
      </c>
      <c r="AC173" s="34"/>
    </row>
    <row r="174" spans="2:29" ht="15">
      <c r="B174" s="45"/>
      <c r="C174" s="49" t="s">
        <v>65</v>
      </c>
      <c r="D174" s="37" t="s">
        <v>45</v>
      </c>
      <c r="E174" s="209">
        <v>4565.2943999999998</v>
      </c>
      <c r="F174" s="176">
        <v>1750.3902</v>
      </c>
      <c r="G174" s="176">
        <v>4565.2943999999998</v>
      </c>
      <c r="H174" s="176">
        <v>2388.5453000000002</v>
      </c>
      <c r="I174" s="176">
        <v>4565.2943999999998</v>
      </c>
      <c r="J174" s="176">
        <v>0</v>
      </c>
      <c r="K174" s="209">
        <v>4565.2943999999998</v>
      </c>
      <c r="L174" s="209">
        <v>4565.2943999999998</v>
      </c>
      <c r="M174" s="209">
        <v>4565.2943999999998</v>
      </c>
      <c r="N174" s="177">
        <v>4565.2943999999998</v>
      </c>
      <c r="O174" s="177">
        <v>1750.3902</v>
      </c>
      <c r="P174" s="177">
        <v>4565.2943999999998</v>
      </c>
      <c r="Q174" s="209">
        <v>2698.3121999999998</v>
      </c>
      <c r="R174" s="176">
        <v>1034.5662</v>
      </c>
      <c r="S174" s="176">
        <v>2698.3121999999998</v>
      </c>
      <c r="T174" s="176">
        <v>1411.7471</v>
      </c>
      <c r="U174" s="176">
        <v>2698.3121999999998</v>
      </c>
      <c r="V174" s="176">
        <v>0</v>
      </c>
      <c r="W174" s="177">
        <v>2698.3121999999998</v>
      </c>
      <c r="X174" s="176">
        <v>2698.3121999999998</v>
      </c>
      <c r="Y174" s="209">
        <v>2698.3121999999998</v>
      </c>
      <c r="Z174" s="209">
        <v>2698.3121999999998</v>
      </c>
      <c r="AA174" s="209">
        <v>1034.5662</v>
      </c>
      <c r="AB174" s="177">
        <v>2698.3121999999998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649" t="s">
        <v>153</v>
      </c>
      <c r="F176" s="649"/>
      <c r="G176" s="649"/>
      <c r="H176" s="649"/>
      <c r="I176" s="649"/>
      <c r="J176" s="649"/>
      <c r="K176" s="649"/>
      <c r="L176" s="649"/>
      <c r="M176" s="649"/>
      <c r="N176" s="649"/>
      <c r="O176" s="649"/>
      <c r="P176" s="650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651" t="s">
        <v>47</v>
      </c>
      <c r="F177" s="657"/>
      <c r="G177" s="657"/>
      <c r="H177" s="657"/>
      <c r="I177" s="657"/>
      <c r="J177" s="653"/>
      <c r="K177" s="654" t="s">
        <v>85</v>
      </c>
      <c r="L177" s="654" t="s">
        <v>86</v>
      </c>
      <c r="M177" s="654" t="s">
        <v>48</v>
      </c>
      <c r="N177" s="654" t="s">
        <v>49</v>
      </c>
      <c r="O177" s="654" t="s">
        <v>140</v>
      </c>
      <c r="P177" s="654" t="s">
        <v>133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146</v>
      </c>
      <c r="F178" s="165" t="s">
        <v>197</v>
      </c>
      <c r="G178" s="165" t="s">
        <v>144</v>
      </c>
      <c r="H178" s="165" t="s">
        <v>198</v>
      </c>
      <c r="I178" s="165" t="s">
        <v>145</v>
      </c>
      <c r="J178" s="164" t="s">
        <v>50</v>
      </c>
      <c r="K178" s="655"/>
      <c r="L178" s="655"/>
      <c r="M178" s="655"/>
      <c r="N178" s="655"/>
      <c r="O178" s="655"/>
      <c r="P178" s="655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60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61</v>
      </c>
      <c r="D180" s="37" t="s">
        <v>28</v>
      </c>
      <c r="E180" s="205">
        <v>162.114</v>
      </c>
      <c r="F180" s="173">
        <v>65.186000000000007</v>
      </c>
      <c r="G180" s="168">
        <v>162.114</v>
      </c>
      <c r="H180" s="173">
        <v>85.841999999999999</v>
      </c>
      <c r="I180" s="173">
        <v>162.114</v>
      </c>
      <c r="J180" s="173">
        <v>0</v>
      </c>
      <c r="K180" s="205">
        <v>162.114</v>
      </c>
      <c r="L180" s="205">
        <v>162.114</v>
      </c>
      <c r="M180" s="205">
        <v>162.114</v>
      </c>
      <c r="N180" s="174">
        <v>162.114</v>
      </c>
      <c r="O180" s="174">
        <v>65.186000000000007</v>
      </c>
      <c r="P180" s="174">
        <v>162.114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66</v>
      </c>
      <c r="D181" s="37" t="s">
        <v>28</v>
      </c>
      <c r="E181" s="205">
        <v>547.52800000000002</v>
      </c>
      <c r="F181" s="173">
        <v>547.52800000000002</v>
      </c>
      <c r="G181" s="168">
        <v>547.52800000000002</v>
      </c>
      <c r="H181" s="173">
        <v>547.52800000000002</v>
      </c>
      <c r="I181" s="173">
        <v>547.52800000000002</v>
      </c>
      <c r="J181" s="173">
        <v>0</v>
      </c>
      <c r="K181" s="205">
        <v>547.52800000000002</v>
      </c>
      <c r="L181" s="205">
        <v>547.52800000000002</v>
      </c>
      <c r="M181" s="205">
        <v>547.52800000000002</v>
      </c>
      <c r="N181" s="174">
        <v>547.52800000000002</v>
      </c>
      <c r="O181" s="174">
        <v>547.52800000000002</v>
      </c>
      <c r="P181" s="174">
        <v>547.52800000000002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62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63</v>
      </c>
      <c r="D183" s="37" t="s">
        <v>45</v>
      </c>
      <c r="E183" s="207">
        <v>1756.6860999999999</v>
      </c>
      <c r="F183" s="168">
        <v>669.88710000000003</v>
      </c>
      <c r="G183" s="168">
        <v>1756.6860999999999</v>
      </c>
      <c r="H183" s="168">
        <v>916.27070000000003</v>
      </c>
      <c r="I183" s="168">
        <v>1756.6860999999999</v>
      </c>
      <c r="J183" s="168">
        <v>0</v>
      </c>
      <c r="K183" s="207">
        <v>1756.6860999999999</v>
      </c>
      <c r="L183" s="207">
        <v>1756.6860999999999</v>
      </c>
      <c r="M183" s="207">
        <v>1756.6860999999999</v>
      </c>
      <c r="N183" s="175">
        <v>1756.6860999999999</v>
      </c>
      <c r="O183" s="175">
        <v>669.88710000000003</v>
      </c>
      <c r="P183" s="175">
        <v>1756.6860999999999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64</v>
      </c>
      <c r="D184" s="37" t="s">
        <v>45</v>
      </c>
      <c r="E184" s="207">
        <v>1725.2954</v>
      </c>
      <c r="F184" s="168">
        <v>659.88909999999998</v>
      </c>
      <c r="G184" s="168">
        <v>1725.2954</v>
      </c>
      <c r="H184" s="168">
        <v>901.42290000000003</v>
      </c>
      <c r="I184" s="168">
        <v>1725.2954</v>
      </c>
      <c r="J184" s="168">
        <v>0</v>
      </c>
      <c r="K184" s="207">
        <v>1725.2954</v>
      </c>
      <c r="L184" s="207">
        <v>1725.2954</v>
      </c>
      <c r="M184" s="207">
        <v>1725.2954</v>
      </c>
      <c r="N184" s="175">
        <v>1725.2954</v>
      </c>
      <c r="O184" s="175">
        <v>659.88909999999998</v>
      </c>
      <c r="P184" s="175">
        <v>1725.2954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65</v>
      </c>
      <c r="D185" s="37" t="s">
        <v>45</v>
      </c>
      <c r="E185" s="209">
        <v>1700.4858999999999</v>
      </c>
      <c r="F185" s="176">
        <v>651.9873</v>
      </c>
      <c r="G185" s="176">
        <v>1700.4858999999999</v>
      </c>
      <c r="H185" s="176">
        <v>889.68799999999999</v>
      </c>
      <c r="I185" s="176">
        <v>1700.4858999999999</v>
      </c>
      <c r="J185" s="176">
        <v>0</v>
      </c>
      <c r="K185" s="209">
        <v>1700.4858999999999</v>
      </c>
      <c r="L185" s="209">
        <v>1700.4858999999999</v>
      </c>
      <c r="M185" s="209">
        <v>1700.4858999999999</v>
      </c>
      <c r="N185" s="177">
        <v>1700.4858999999999</v>
      </c>
      <c r="O185" s="177">
        <v>651.9873</v>
      </c>
      <c r="P185" s="177">
        <v>1700.4858999999999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658" t="s">
        <v>46</v>
      </c>
      <c r="C187" s="658"/>
      <c r="D187" s="658"/>
      <c r="E187" s="658"/>
      <c r="F187" s="658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YntYDBvRqePYv0shyIWsdckaJDGJh5Mr+1RBBVWC8P0L0kgo0esM3EsVWD2SdtpkRCev/BFLtvERSLtFuT6mFQ==" saltValue="EeMjAGa2ECtbvS5vZmyvbQ==" spinCount="100000" sheet="1" objects="1" scenarios="1"/>
  <mergeCells count="103"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B2:AD2"/>
    <mergeCell ref="C9:I9"/>
    <mergeCell ref="K9:Q9"/>
    <mergeCell ref="S9:Z9"/>
    <mergeCell ref="F27:H27"/>
    <mergeCell ref="I27:K27"/>
    <mergeCell ref="L27:N27"/>
    <mergeCell ref="O27:Q27"/>
    <mergeCell ref="R27:T27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87"/>
  <sheetViews>
    <sheetView view="pageBreakPreview" zoomScale="60" zoomScaleNormal="60" workbookViewId="0">
      <selection activeCell="I18" sqref="I18"/>
    </sheetView>
  </sheetViews>
  <sheetFormatPr baseColWidth="10" defaultColWidth="14.42578125" defaultRowHeight="12.75"/>
  <cols>
    <col min="1" max="1" width="3.5703125" customWidth="1"/>
    <col min="2" max="2" width="2.42578125" customWidth="1"/>
    <col min="3" max="3" width="54" customWidth="1"/>
    <col min="4" max="4" width="9" customWidth="1"/>
    <col min="5" max="5" width="15.85546875" customWidth="1"/>
    <col min="6" max="6" width="16" customWidth="1"/>
    <col min="7" max="7" width="22.85546875" customWidth="1"/>
    <col min="8" max="8" width="16" customWidth="1"/>
    <col min="9" max="9" width="20.140625" customWidth="1"/>
    <col min="10" max="10" width="18" customWidth="1"/>
    <col min="11" max="11" width="18.5703125" customWidth="1"/>
    <col min="12" max="12" width="16.140625" customWidth="1"/>
    <col min="13" max="13" width="21.42578125" customWidth="1"/>
    <col min="14" max="15" width="16.140625" customWidth="1"/>
    <col min="16" max="16" width="18.7109375" customWidth="1"/>
    <col min="17" max="17" width="20.7109375" customWidth="1"/>
    <col min="18" max="18" width="32.7109375" customWidth="1"/>
    <col min="19" max="20" width="17.85546875" customWidth="1"/>
    <col min="21" max="21" width="15.5703125" customWidth="1"/>
    <col min="22" max="22" width="17.140625" customWidth="1"/>
    <col min="23" max="23" width="14.85546875" customWidth="1"/>
    <col min="24" max="24" width="15.5703125" customWidth="1"/>
    <col min="25" max="25" width="17.85546875" customWidth="1"/>
    <col min="26" max="26" width="20.42578125" customWidth="1"/>
    <col min="27" max="28" width="15.5703125" customWidth="1"/>
    <col min="29" max="29" width="4.42578125" customWidth="1"/>
    <col min="30" max="30" width="10.85546875" customWidth="1"/>
  </cols>
  <sheetData>
    <row r="1" spans="1:30" ht="6.75" customHeight="1">
      <c r="A1" s="470"/>
      <c r="B1" s="470"/>
      <c r="C1" s="470"/>
      <c r="D1" s="470"/>
      <c r="E1" s="471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</row>
    <row r="2" spans="1:30" ht="16.5" customHeight="1" thickBot="1">
      <c r="A2" s="472"/>
      <c r="B2" s="674" t="s">
        <v>218</v>
      </c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</row>
    <row r="3" spans="1:30" ht="3.75" customHeight="1">
      <c r="A3" s="470"/>
      <c r="B3" s="473"/>
      <c r="C3" s="474"/>
      <c r="D3" s="474"/>
      <c r="E3" s="475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6"/>
      <c r="AD3" s="470"/>
    </row>
    <row r="4" spans="1:30" ht="24" customHeight="1">
      <c r="A4" s="470"/>
      <c r="B4" s="477"/>
      <c r="C4" s="478" t="s">
        <v>190</v>
      </c>
      <c r="D4" s="479"/>
      <c r="E4" s="478"/>
      <c r="F4" s="480"/>
      <c r="G4" s="480"/>
      <c r="H4" s="480"/>
      <c r="I4" s="480"/>
      <c r="J4" s="480"/>
      <c r="K4" s="480"/>
      <c r="L4" s="480"/>
      <c r="M4" s="481"/>
      <c r="N4" s="482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4"/>
      <c r="AD4" s="470"/>
    </row>
    <row r="5" spans="1:30" ht="24" customHeight="1">
      <c r="A5" s="470"/>
      <c r="B5" s="477"/>
      <c r="C5" s="478" t="s">
        <v>203</v>
      </c>
      <c r="D5" s="485"/>
      <c r="E5" s="478"/>
      <c r="F5" s="478"/>
      <c r="G5" s="478"/>
      <c r="H5" s="478"/>
      <c r="I5" s="478"/>
      <c r="J5" s="478"/>
      <c r="K5" s="478"/>
      <c r="L5" s="478"/>
      <c r="M5" s="486"/>
      <c r="N5" s="486"/>
      <c r="O5" s="487"/>
      <c r="P5" s="488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4"/>
      <c r="AD5" s="470"/>
    </row>
    <row r="6" spans="1:30" ht="5.25" customHeight="1" thickBot="1">
      <c r="A6" s="470"/>
      <c r="B6" s="489"/>
      <c r="C6" s="490"/>
      <c r="D6" s="490"/>
      <c r="E6" s="491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2"/>
      <c r="AD6" s="470"/>
    </row>
    <row r="7" spans="1:30" ht="16.5" customHeight="1" thickBot="1">
      <c r="A7" s="470"/>
      <c r="B7" s="493" t="s">
        <v>0</v>
      </c>
      <c r="C7" s="470"/>
      <c r="D7" s="470"/>
      <c r="E7" s="471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</row>
    <row r="8" spans="1:30" ht="16.5" customHeight="1">
      <c r="A8" s="470"/>
      <c r="B8" s="494" t="s">
        <v>1</v>
      </c>
      <c r="C8" s="495"/>
      <c r="D8" s="495"/>
      <c r="E8" s="496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  <c r="W8" s="495"/>
      <c r="X8" s="495"/>
      <c r="Y8" s="495"/>
      <c r="Z8" s="495"/>
      <c r="AA8" s="495"/>
      <c r="AB8" s="495"/>
      <c r="AC8" s="497"/>
      <c r="AD8" s="470"/>
    </row>
    <row r="9" spans="1:30" ht="16.5" customHeight="1">
      <c r="A9" s="470"/>
      <c r="B9" s="498"/>
      <c r="C9" s="675" t="s">
        <v>2</v>
      </c>
      <c r="D9" s="660"/>
      <c r="E9" s="660"/>
      <c r="F9" s="660"/>
      <c r="G9" s="660"/>
      <c r="H9" s="660"/>
      <c r="I9" s="660"/>
      <c r="J9" s="499"/>
      <c r="K9" s="676" t="s">
        <v>3</v>
      </c>
      <c r="L9" s="660"/>
      <c r="M9" s="660"/>
      <c r="N9" s="660"/>
      <c r="O9" s="660"/>
      <c r="P9" s="660"/>
      <c r="Q9" s="660"/>
      <c r="R9" s="470"/>
      <c r="S9" s="676" t="s">
        <v>80</v>
      </c>
      <c r="T9" s="660"/>
      <c r="U9" s="660"/>
      <c r="V9" s="660"/>
      <c r="W9" s="660"/>
      <c r="X9" s="660"/>
      <c r="Y9" s="660"/>
      <c r="Z9" s="660"/>
      <c r="AA9" s="500"/>
      <c r="AB9" s="501"/>
      <c r="AC9" s="502"/>
      <c r="AD9" s="470"/>
    </row>
    <row r="10" spans="1:30" ht="16.5" customHeight="1">
      <c r="A10" s="503"/>
      <c r="B10" s="504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6"/>
      <c r="AD10" s="503"/>
    </row>
    <row r="11" spans="1:30" ht="52.5" customHeight="1">
      <c r="A11" s="470"/>
      <c r="B11" s="507"/>
      <c r="C11" s="499"/>
      <c r="D11" s="499"/>
      <c r="E11" s="508"/>
      <c r="F11" s="509" t="s">
        <v>141</v>
      </c>
      <c r="G11" s="509" t="s">
        <v>142</v>
      </c>
      <c r="H11" s="509" t="s">
        <v>143</v>
      </c>
      <c r="I11" s="510" t="s">
        <v>81</v>
      </c>
      <c r="J11" s="511"/>
      <c r="K11" s="499"/>
      <c r="L11" s="499"/>
      <c r="M11" s="509" t="s">
        <v>141</v>
      </c>
      <c r="N11" s="509" t="s">
        <v>142</v>
      </c>
      <c r="O11" s="509" t="s">
        <v>166</v>
      </c>
      <c r="P11" s="509" t="s">
        <v>175</v>
      </c>
      <c r="Q11" s="510" t="s">
        <v>81</v>
      </c>
      <c r="R11" s="470"/>
      <c r="S11" s="499"/>
      <c r="T11" s="499"/>
      <c r="U11" s="509" t="s">
        <v>141</v>
      </c>
      <c r="V11" s="509" t="s">
        <v>165</v>
      </c>
      <c r="W11" s="509" t="s">
        <v>144</v>
      </c>
      <c r="X11" s="509" t="s">
        <v>166</v>
      </c>
      <c r="Y11" s="509" t="s">
        <v>145</v>
      </c>
      <c r="Z11" s="510" t="s">
        <v>81</v>
      </c>
      <c r="AA11" s="470"/>
      <c r="AB11" s="511"/>
      <c r="AC11" s="512"/>
      <c r="AD11" s="470"/>
    </row>
    <row r="12" spans="1:30" ht="16.5" customHeight="1">
      <c r="A12" s="470"/>
      <c r="B12" s="513"/>
      <c r="C12" s="514" t="s">
        <v>5</v>
      </c>
      <c r="D12" s="499"/>
      <c r="E12" s="515" t="s">
        <v>6</v>
      </c>
      <c r="F12" s="516">
        <v>5819.9750000000004</v>
      </c>
      <c r="G12" s="516">
        <v>5819.9750000000004</v>
      </c>
      <c r="H12" s="516">
        <v>5819.9750000000004</v>
      </c>
      <c r="I12" s="516">
        <v>5819.9750000000004</v>
      </c>
      <c r="J12" s="516"/>
      <c r="K12" s="514" t="s">
        <v>5</v>
      </c>
      <c r="L12" s="517" t="s">
        <v>6</v>
      </c>
      <c r="M12" s="516">
        <v>6049.482</v>
      </c>
      <c r="N12" s="516">
        <v>6049.482</v>
      </c>
      <c r="O12" s="516">
        <v>6049.482</v>
      </c>
      <c r="P12" s="516">
        <v>6049.482</v>
      </c>
      <c r="Q12" s="516">
        <v>6049.482</v>
      </c>
      <c r="R12" s="470"/>
      <c r="S12" s="514" t="s">
        <v>5</v>
      </c>
      <c r="T12" s="518" t="s">
        <v>6</v>
      </c>
      <c r="U12" s="516">
        <v>34835.953000000001</v>
      </c>
      <c r="V12" s="516">
        <v>34835.953000000001</v>
      </c>
      <c r="W12" s="516">
        <v>34835.953000000001</v>
      </c>
      <c r="X12" s="516">
        <v>34835.953000000001</v>
      </c>
      <c r="Y12" s="516">
        <v>34835.953000000001</v>
      </c>
      <c r="Z12" s="516">
        <v>34835.953000000001</v>
      </c>
      <c r="AA12" s="470"/>
      <c r="AB12" s="519"/>
      <c r="AC12" s="512"/>
      <c r="AD12" s="470"/>
    </row>
    <row r="13" spans="1:30" ht="16.5" customHeight="1">
      <c r="A13" s="470"/>
      <c r="B13" s="520"/>
      <c r="C13" s="514" t="s">
        <v>7</v>
      </c>
      <c r="D13" s="499"/>
      <c r="E13" s="515" t="s">
        <v>8</v>
      </c>
      <c r="F13" s="521">
        <v>221.86330000000001</v>
      </c>
      <c r="G13" s="521">
        <v>221.86330000000001</v>
      </c>
      <c r="H13" s="521">
        <v>221.86330000000001</v>
      </c>
      <c r="I13" s="521">
        <v>221.86330000000001</v>
      </c>
      <c r="J13" s="521"/>
      <c r="K13" s="514" t="s">
        <v>7</v>
      </c>
      <c r="L13" s="514" t="s">
        <v>8</v>
      </c>
      <c r="M13" s="521">
        <v>214.0301</v>
      </c>
      <c r="N13" s="521">
        <v>214.0301</v>
      </c>
      <c r="O13" s="521">
        <v>214.0301</v>
      </c>
      <c r="P13" s="521">
        <v>214.0301</v>
      </c>
      <c r="Q13" s="521">
        <v>214.0301</v>
      </c>
      <c r="R13" s="470"/>
      <c r="S13" s="514" t="s">
        <v>7</v>
      </c>
      <c r="T13" s="521" t="s">
        <v>8</v>
      </c>
      <c r="U13" s="521">
        <v>194.11340000000001</v>
      </c>
      <c r="V13" s="521">
        <v>194.11340000000001</v>
      </c>
      <c r="W13" s="521">
        <v>194.11340000000001</v>
      </c>
      <c r="X13" s="521">
        <v>194.11340000000001</v>
      </c>
      <c r="Y13" s="521">
        <v>194.11340000000001</v>
      </c>
      <c r="Z13" s="521">
        <v>194.11340000000001</v>
      </c>
      <c r="AA13" s="470"/>
      <c r="AB13" s="501"/>
      <c r="AC13" s="512"/>
      <c r="AD13" s="470"/>
    </row>
    <row r="14" spans="1:30" ht="16.5" customHeight="1">
      <c r="A14" s="470"/>
      <c r="B14" s="520"/>
      <c r="C14" s="499" t="s">
        <v>9</v>
      </c>
      <c r="D14" s="499"/>
      <c r="E14" s="499"/>
      <c r="F14" s="522"/>
      <c r="G14" s="523"/>
      <c r="H14" s="523"/>
      <c r="I14" s="523"/>
      <c r="J14" s="523"/>
      <c r="K14" s="522"/>
      <c r="L14" s="522"/>
      <c r="M14" s="523"/>
      <c r="N14" s="523"/>
      <c r="O14" s="523"/>
      <c r="P14" s="524"/>
      <c r="Q14" s="524"/>
      <c r="R14" s="525"/>
      <c r="S14" s="523"/>
      <c r="T14" s="523"/>
      <c r="U14" s="523"/>
      <c r="V14" s="523"/>
      <c r="W14" s="523"/>
      <c r="X14" s="523"/>
      <c r="Y14" s="523"/>
      <c r="Z14" s="501"/>
      <c r="AA14" s="501"/>
      <c r="AB14" s="501"/>
      <c r="AC14" s="512"/>
      <c r="AD14" s="470"/>
    </row>
    <row r="15" spans="1:30" ht="16.5" customHeight="1">
      <c r="A15" s="470"/>
      <c r="B15" s="520"/>
      <c r="C15" s="499"/>
      <c r="D15" s="499"/>
      <c r="E15" s="499"/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5"/>
      <c r="S15" s="523"/>
      <c r="T15" s="523"/>
      <c r="U15" s="523"/>
      <c r="V15" s="523"/>
      <c r="W15" s="523"/>
      <c r="X15" s="523"/>
      <c r="Y15" s="523"/>
      <c r="Z15" s="499"/>
      <c r="AA15" s="499"/>
      <c r="AB15" s="499"/>
      <c r="AC15" s="512"/>
      <c r="AD15" s="470"/>
    </row>
    <row r="16" spans="1:30" ht="16.5" customHeight="1">
      <c r="A16" s="470"/>
      <c r="B16" s="520"/>
      <c r="C16" s="499"/>
      <c r="D16" s="499"/>
      <c r="E16" s="508"/>
      <c r="F16" s="501"/>
      <c r="G16" s="501"/>
      <c r="H16" s="501"/>
      <c r="I16" s="499"/>
      <c r="J16" s="526"/>
      <c r="K16" s="527"/>
      <c r="L16" s="526"/>
      <c r="M16" s="528"/>
      <c r="N16" s="528"/>
      <c r="O16" s="501"/>
      <c r="P16" s="526"/>
      <c r="Q16" s="527"/>
      <c r="R16" s="526"/>
      <c r="S16" s="528"/>
      <c r="T16" s="528"/>
      <c r="U16" s="501"/>
      <c r="V16" s="501"/>
      <c r="W16" s="501"/>
      <c r="X16" s="501"/>
      <c r="Y16" s="501"/>
      <c r="Z16" s="501"/>
      <c r="AA16" s="501"/>
      <c r="AB16" s="501"/>
      <c r="AC16" s="512"/>
      <c r="AD16" s="470"/>
    </row>
    <row r="17" spans="1:30" ht="16.5" customHeight="1">
      <c r="A17" s="470"/>
      <c r="B17" s="498" t="s">
        <v>10</v>
      </c>
      <c r="C17" s="499"/>
      <c r="D17" s="499"/>
      <c r="E17" s="499"/>
      <c r="F17" s="529"/>
      <c r="G17" s="499"/>
      <c r="H17" s="499"/>
      <c r="I17" s="499"/>
      <c r="J17" s="499"/>
      <c r="K17" s="530" t="s">
        <v>11</v>
      </c>
      <c r="L17" s="499"/>
      <c r="M17" s="529"/>
      <c r="N17" s="499"/>
      <c r="O17" s="501"/>
      <c r="P17" s="499"/>
      <c r="Q17" s="499"/>
      <c r="R17" s="499"/>
      <c r="S17" s="499"/>
      <c r="T17" s="499"/>
      <c r="U17" s="501"/>
      <c r="V17" s="501"/>
      <c r="W17" s="501"/>
      <c r="X17" s="501"/>
      <c r="Y17" s="501"/>
      <c r="Z17" s="501"/>
      <c r="AA17" s="501"/>
      <c r="AB17" s="501"/>
      <c r="AC17" s="512"/>
      <c r="AD17" s="470"/>
    </row>
    <row r="18" spans="1:30" ht="49.5" customHeight="1">
      <c r="A18" s="470"/>
      <c r="B18" s="520"/>
      <c r="C18" s="499"/>
      <c r="D18" s="499"/>
      <c r="E18" s="499"/>
      <c r="F18" s="531" t="s">
        <v>12</v>
      </c>
      <c r="G18" s="532" t="s">
        <v>161</v>
      </c>
      <c r="H18" s="499"/>
      <c r="I18" s="499"/>
      <c r="J18" s="499"/>
      <c r="K18" s="499"/>
      <c r="L18" s="499"/>
      <c r="M18" s="531" t="s">
        <v>13</v>
      </c>
      <c r="N18" s="499"/>
      <c r="O18" s="501"/>
      <c r="P18" s="499"/>
      <c r="Q18" s="499"/>
      <c r="R18" s="499"/>
      <c r="S18" s="499"/>
      <c r="T18" s="499"/>
      <c r="U18" s="501"/>
      <c r="V18" s="501"/>
      <c r="W18" s="501"/>
      <c r="X18" s="501"/>
      <c r="Y18" s="501"/>
      <c r="Z18" s="501"/>
      <c r="AA18" s="501"/>
      <c r="AB18" s="501"/>
      <c r="AC18" s="512"/>
      <c r="AD18" s="470"/>
    </row>
    <row r="19" spans="1:30" ht="16.5" customHeight="1">
      <c r="A19" s="470"/>
      <c r="B19" s="520"/>
      <c r="C19" s="514" t="s">
        <v>5</v>
      </c>
      <c r="D19" s="499"/>
      <c r="E19" s="515" t="s">
        <v>6</v>
      </c>
      <c r="F19" s="516">
        <v>12981.707</v>
      </c>
      <c r="G19" s="516">
        <v>12981.707</v>
      </c>
      <c r="H19" s="499"/>
      <c r="I19" s="499"/>
      <c r="J19" s="499"/>
      <c r="K19" s="514" t="s">
        <v>7</v>
      </c>
      <c r="L19" s="519" t="s">
        <v>8</v>
      </c>
      <c r="M19" s="521">
        <v>185.89920000000001</v>
      </c>
      <c r="N19" s="499"/>
      <c r="O19" s="501"/>
      <c r="P19" s="499"/>
      <c r="Q19" s="499"/>
      <c r="R19" s="499"/>
      <c r="S19" s="499"/>
      <c r="T19" s="499"/>
      <c r="U19" s="501"/>
      <c r="V19" s="501"/>
      <c r="W19" s="501"/>
      <c r="X19" s="501"/>
      <c r="Y19" s="501"/>
      <c r="Z19" s="501"/>
      <c r="AA19" s="501"/>
      <c r="AB19" s="501"/>
      <c r="AC19" s="512"/>
      <c r="AD19" s="470"/>
    </row>
    <row r="20" spans="1:30" ht="16.5" customHeight="1">
      <c r="A20" s="470"/>
      <c r="B20" s="520"/>
      <c r="C20" s="514" t="s">
        <v>99</v>
      </c>
      <c r="D20" s="499"/>
      <c r="E20" s="519" t="s">
        <v>8</v>
      </c>
      <c r="F20" s="521">
        <v>221.7705</v>
      </c>
      <c r="G20" s="521">
        <v>221.7705</v>
      </c>
      <c r="H20" s="533"/>
      <c r="I20" s="501"/>
      <c r="J20" s="501"/>
      <c r="K20" s="534"/>
      <c r="L20" s="519"/>
      <c r="M20" s="501"/>
      <c r="N20" s="501"/>
      <c r="O20" s="501"/>
      <c r="P20" s="499"/>
      <c r="Q20" s="499"/>
      <c r="R20" s="533"/>
      <c r="S20" s="499"/>
      <c r="T20" s="501"/>
      <c r="U20" s="501"/>
      <c r="V20" s="501"/>
      <c r="W20" s="501"/>
      <c r="X20" s="501"/>
      <c r="Y20" s="501"/>
      <c r="Z20" s="501"/>
      <c r="AA20" s="501"/>
      <c r="AB20" s="501"/>
      <c r="AC20" s="512"/>
      <c r="AD20" s="470"/>
    </row>
    <row r="21" spans="1:30" ht="16.5" customHeight="1">
      <c r="A21" s="470"/>
      <c r="B21" s="520"/>
      <c r="C21" s="514" t="s">
        <v>100</v>
      </c>
      <c r="D21" s="499"/>
      <c r="E21" s="519" t="s">
        <v>8</v>
      </c>
      <c r="F21" s="521">
        <v>221.7705</v>
      </c>
      <c r="G21" s="521">
        <v>221.7705</v>
      </c>
      <c r="H21" s="533"/>
      <c r="I21" s="501"/>
      <c r="J21" s="501"/>
      <c r="K21" s="499"/>
      <c r="L21" s="508"/>
      <c r="M21" s="501"/>
      <c r="N21" s="501"/>
      <c r="O21" s="501"/>
      <c r="P21" s="499"/>
      <c r="Q21" s="499"/>
      <c r="R21" s="533"/>
      <c r="S21" s="499"/>
      <c r="T21" s="501"/>
      <c r="U21" s="501"/>
      <c r="V21" s="501"/>
      <c r="W21" s="501"/>
      <c r="X21" s="501"/>
      <c r="Y21" s="501"/>
      <c r="Z21" s="501"/>
      <c r="AA21" s="501"/>
      <c r="AB21" s="501"/>
      <c r="AC21" s="512"/>
      <c r="AD21" s="470"/>
    </row>
    <row r="22" spans="1:30" ht="3.75" customHeight="1" thickBot="1">
      <c r="A22" s="470"/>
      <c r="B22" s="535"/>
      <c r="C22" s="536"/>
      <c r="D22" s="536"/>
      <c r="E22" s="537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8"/>
      <c r="T22" s="536"/>
      <c r="U22" s="536"/>
      <c r="V22" s="536"/>
      <c r="W22" s="536"/>
      <c r="X22" s="536"/>
      <c r="Y22" s="536"/>
      <c r="Z22" s="536"/>
      <c r="AA22" s="536"/>
      <c r="AB22" s="536"/>
      <c r="AC22" s="539"/>
      <c r="AD22" s="470"/>
    </row>
    <row r="23" spans="1:30" ht="3.75" customHeight="1">
      <c r="A23" s="470"/>
      <c r="B23" s="470"/>
      <c r="C23" s="499"/>
      <c r="D23" s="499"/>
      <c r="E23" s="508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70"/>
      <c r="AD23" s="470"/>
    </row>
    <row r="24" spans="1:30" ht="30" customHeight="1" thickBot="1">
      <c r="A24" s="470"/>
      <c r="B24" s="493" t="s">
        <v>14</v>
      </c>
      <c r="C24" s="499"/>
      <c r="D24" s="499"/>
      <c r="E24" s="508"/>
      <c r="F24" s="499"/>
      <c r="G24" s="499"/>
      <c r="H24" s="499"/>
      <c r="I24" s="499"/>
      <c r="J24" s="499"/>
      <c r="K24" s="499"/>
      <c r="L24" s="499"/>
      <c r="M24" s="499"/>
      <c r="N24" s="499"/>
      <c r="O24" s="501"/>
      <c r="P24" s="501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70"/>
      <c r="AD24" s="470"/>
    </row>
    <row r="25" spans="1:30" ht="16.5" customHeight="1">
      <c r="A25" s="470"/>
      <c r="B25" s="494" t="s">
        <v>15</v>
      </c>
      <c r="C25" s="495"/>
      <c r="D25" s="495"/>
      <c r="E25" s="496"/>
      <c r="F25" s="495"/>
      <c r="G25" s="495"/>
      <c r="H25" s="495"/>
      <c r="I25" s="495"/>
      <c r="J25" s="495"/>
      <c r="K25" s="495"/>
      <c r="L25" s="495"/>
      <c r="M25" s="495"/>
      <c r="N25" s="495"/>
      <c r="O25" s="540"/>
      <c r="P25" s="540"/>
      <c r="Q25" s="495"/>
      <c r="R25" s="495"/>
      <c r="S25" s="495"/>
      <c r="T25" s="495"/>
      <c r="U25" s="495"/>
      <c r="V25" s="495"/>
      <c r="W25" s="495"/>
      <c r="X25" s="495"/>
      <c r="Y25" s="495"/>
      <c r="Z25" s="495"/>
      <c r="AA25" s="495"/>
      <c r="AB25" s="495"/>
      <c r="AC25" s="497"/>
      <c r="AD25" s="470"/>
    </row>
    <row r="26" spans="1:30" ht="3.75" customHeight="1">
      <c r="A26" s="470"/>
      <c r="B26" s="520"/>
      <c r="C26" s="499"/>
      <c r="D26" s="499"/>
      <c r="E26" s="508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499"/>
      <c r="Z26" s="499"/>
      <c r="AA26" s="499"/>
      <c r="AB26" s="499"/>
      <c r="AC26" s="512"/>
      <c r="AD26" s="470"/>
    </row>
    <row r="27" spans="1:30" ht="49.5" customHeight="1">
      <c r="A27" s="470"/>
      <c r="B27" s="520"/>
      <c r="C27" s="499"/>
      <c r="D27" s="499"/>
      <c r="E27" s="508"/>
      <c r="F27" s="673" t="s">
        <v>16</v>
      </c>
      <c r="G27" s="662"/>
      <c r="H27" s="662"/>
      <c r="I27" s="673" t="s">
        <v>17</v>
      </c>
      <c r="J27" s="662"/>
      <c r="K27" s="662"/>
      <c r="L27" s="673" t="s">
        <v>18</v>
      </c>
      <c r="M27" s="662"/>
      <c r="N27" s="662"/>
      <c r="O27" s="673" t="s">
        <v>19</v>
      </c>
      <c r="P27" s="662"/>
      <c r="Q27" s="663"/>
      <c r="R27" s="673" t="s">
        <v>20</v>
      </c>
      <c r="S27" s="662"/>
      <c r="T27" s="663"/>
      <c r="U27" s="529"/>
      <c r="V27" s="499"/>
      <c r="W27" s="499"/>
      <c r="X27" s="541" t="s">
        <v>21</v>
      </c>
      <c r="Y27" s="510" t="s">
        <v>136</v>
      </c>
      <c r="Z27" s="542"/>
      <c r="AA27" s="542"/>
      <c r="AB27" s="542"/>
      <c r="AC27" s="512"/>
      <c r="AD27" s="470"/>
    </row>
    <row r="28" spans="1:30" ht="16.5" customHeight="1">
      <c r="A28" s="470"/>
      <c r="B28" s="520"/>
      <c r="C28" s="499"/>
      <c r="D28" s="499"/>
      <c r="E28" s="508"/>
      <c r="F28" s="543" t="s">
        <v>22</v>
      </c>
      <c r="G28" s="543" t="s">
        <v>23</v>
      </c>
      <c r="H28" s="543" t="s">
        <v>137</v>
      </c>
      <c r="I28" s="543" t="s">
        <v>22</v>
      </c>
      <c r="J28" s="544" t="s">
        <v>23</v>
      </c>
      <c r="K28" s="543" t="s">
        <v>137</v>
      </c>
      <c r="L28" s="510" t="s">
        <v>22</v>
      </c>
      <c r="M28" s="510" t="s">
        <v>23</v>
      </c>
      <c r="N28" s="543" t="s">
        <v>137</v>
      </c>
      <c r="O28" s="510" t="s">
        <v>22</v>
      </c>
      <c r="P28" s="510" t="s">
        <v>23</v>
      </c>
      <c r="Q28" s="543" t="s">
        <v>137</v>
      </c>
      <c r="R28" s="510" t="s">
        <v>22</v>
      </c>
      <c r="S28" s="510" t="s">
        <v>23</v>
      </c>
      <c r="T28" s="543" t="s">
        <v>137</v>
      </c>
      <c r="U28" s="511"/>
      <c r="V28" s="499"/>
      <c r="W28" s="499"/>
      <c r="X28" s="545" t="s">
        <v>24</v>
      </c>
      <c r="Y28" s="545" t="s">
        <v>24</v>
      </c>
      <c r="Z28" s="511"/>
      <c r="AA28" s="511"/>
      <c r="AB28" s="511"/>
      <c r="AC28" s="512"/>
      <c r="AD28" s="470"/>
    </row>
    <row r="29" spans="1:30" ht="16.5" customHeight="1">
      <c r="A29" s="546"/>
      <c r="B29" s="547"/>
      <c r="C29" s="548" t="s">
        <v>59</v>
      </c>
      <c r="D29" s="548"/>
      <c r="E29" s="519" t="s">
        <v>26</v>
      </c>
      <c r="F29" s="549">
        <v>30016.67</v>
      </c>
      <c r="G29" s="550">
        <v>30016.67</v>
      </c>
      <c r="H29" s="550">
        <v>30016.67</v>
      </c>
      <c r="I29" s="549">
        <v>44377.885000000002</v>
      </c>
      <c r="J29" s="550">
        <v>44377.885000000002</v>
      </c>
      <c r="K29" s="550">
        <v>44377.885000000002</v>
      </c>
      <c r="L29" s="549">
        <v>442553.00099999999</v>
      </c>
      <c r="M29" s="550">
        <v>442553.00099999999</v>
      </c>
      <c r="N29" s="550">
        <v>442553.00099999999</v>
      </c>
      <c r="O29" s="549">
        <v>597396.804</v>
      </c>
      <c r="P29" s="550">
        <v>597396.804</v>
      </c>
      <c r="Q29" s="550">
        <v>597396.804</v>
      </c>
      <c r="R29" s="549">
        <v>1949692.4410000001</v>
      </c>
      <c r="S29" s="550">
        <v>1949692.4410000001</v>
      </c>
      <c r="T29" s="551">
        <v>1949692.4410000001</v>
      </c>
      <c r="U29" s="519"/>
      <c r="V29" s="534" t="s">
        <v>25</v>
      </c>
      <c r="W29" s="501" t="s">
        <v>26</v>
      </c>
      <c r="X29" s="552">
        <v>13178.02</v>
      </c>
      <c r="Y29" s="552">
        <v>13178.02</v>
      </c>
      <c r="Z29" s="553"/>
      <c r="AA29" s="553"/>
      <c r="AB29" s="553"/>
      <c r="AC29" s="512"/>
      <c r="AD29" s="546"/>
    </row>
    <row r="30" spans="1:30" ht="16.5" customHeight="1">
      <c r="A30" s="546"/>
      <c r="B30" s="547"/>
      <c r="C30" s="548" t="s">
        <v>60</v>
      </c>
      <c r="D30" s="548"/>
      <c r="E30" s="519" t="s">
        <v>28</v>
      </c>
      <c r="F30" s="554">
        <v>44500.902000000002</v>
      </c>
      <c r="G30" s="516">
        <v>44500.902000000002</v>
      </c>
      <c r="H30" s="516">
        <v>44500.902000000002</v>
      </c>
      <c r="I30" s="554">
        <v>37432.720000000001</v>
      </c>
      <c r="J30" s="516">
        <v>37432.720000000001</v>
      </c>
      <c r="K30" s="516">
        <v>37432.720000000001</v>
      </c>
      <c r="L30" s="554">
        <v>34952.69</v>
      </c>
      <c r="M30" s="516">
        <v>34952.69</v>
      </c>
      <c r="N30" s="516">
        <v>34952.69</v>
      </c>
      <c r="O30" s="554">
        <v>26894.687000000002</v>
      </c>
      <c r="P30" s="516">
        <v>26894.687000000002</v>
      </c>
      <c r="Q30" s="516">
        <v>26894.687000000002</v>
      </c>
      <c r="R30" s="554">
        <v>19273.749</v>
      </c>
      <c r="S30" s="516">
        <v>19273.749</v>
      </c>
      <c r="T30" s="555">
        <v>19273.749</v>
      </c>
      <c r="U30" s="519"/>
      <c r="V30" s="534" t="s">
        <v>5</v>
      </c>
      <c r="W30" s="501" t="s">
        <v>26</v>
      </c>
      <c r="X30" s="556">
        <v>5484.1750000000002</v>
      </c>
      <c r="Y30" s="556">
        <v>5484.1750000000002</v>
      </c>
      <c r="Z30" s="553"/>
      <c r="AA30" s="553"/>
      <c r="AB30" s="553"/>
      <c r="AC30" s="512"/>
      <c r="AD30" s="546"/>
    </row>
    <row r="31" spans="1:30" ht="16.5" customHeight="1">
      <c r="A31" s="546"/>
      <c r="B31" s="547"/>
      <c r="C31" s="548" t="s">
        <v>61</v>
      </c>
      <c r="D31" s="548"/>
      <c r="E31" s="519" t="s">
        <v>28</v>
      </c>
      <c r="F31" s="554">
        <v>6172.6419999999998</v>
      </c>
      <c r="G31" s="516">
        <v>6172.6419999999998</v>
      </c>
      <c r="H31" s="516">
        <v>6172.6419999999998</v>
      </c>
      <c r="I31" s="554">
        <v>6042.2860000000001</v>
      </c>
      <c r="J31" s="516">
        <v>6042.2860000000001</v>
      </c>
      <c r="K31" s="516">
        <v>6042.2860000000001</v>
      </c>
      <c r="L31" s="554">
        <v>5926.9070000000002</v>
      </c>
      <c r="M31" s="516">
        <v>5926.9070000000002</v>
      </c>
      <c r="N31" s="516">
        <v>5926.9070000000002</v>
      </c>
      <c r="O31" s="554">
        <v>5775.4709999999995</v>
      </c>
      <c r="P31" s="516">
        <v>5775.4709999999995</v>
      </c>
      <c r="Q31" s="516">
        <v>5775.4709999999995</v>
      </c>
      <c r="R31" s="554">
        <v>5688.2060000000001</v>
      </c>
      <c r="S31" s="516">
        <v>5688.2060000000001</v>
      </c>
      <c r="T31" s="555">
        <v>5688.2060000000001</v>
      </c>
      <c r="U31" s="519"/>
      <c r="V31" s="534" t="s">
        <v>7</v>
      </c>
      <c r="W31" s="501" t="s">
        <v>8</v>
      </c>
      <c r="X31" s="557">
        <v>234.9128</v>
      </c>
      <c r="Y31" s="557">
        <v>234.9128</v>
      </c>
      <c r="Z31" s="558"/>
      <c r="AA31" s="558"/>
      <c r="AB31" s="558"/>
      <c r="AC31" s="512"/>
      <c r="AD31" s="546"/>
    </row>
    <row r="32" spans="1:30" ht="12.75" customHeight="1">
      <c r="A32" s="546"/>
      <c r="B32" s="547"/>
      <c r="C32" s="548" t="s">
        <v>62</v>
      </c>
      <c r="D32" s="548"/>
      <c r="E32" s="519"/>
      <c r="F32" s="554"/>
      <c r="G32" s="516"/>
      <c r="H32" s="516"/>
      <c r="I32" s="554"/>
      <c r="J32" s="516"/>
      <c r="K32" s="516"/>
      <c r="L32" s="554"/>
      <c r="M32" s="516"/>
      <c r="N32" s="516"/>
      <c r="O32" s="554"/>
      <c r="P32" s="516"/>
      <c r="Q32" s="516"/>
      <c r="R32" s="554"/>
      <c r="S32" s="516"/>
      <c r="T32" s="555"/>
      <c r="U32" s="519"/>
      <c r="V32" s="548"/>
      <c r="W32" s="548"/>
      <c r="X32" s="559"/>
      <c r="Y32" s="559"/>
      <c r="Z32" s="548"/>
      <c r="AA32" s="548"/>
      <c r="AB32" s="548"/>
      <c r="AC32" s="512"/>
      <c r="AD32" s="546"/>
    </row>
    <row r="33" spans="1:30" ht="16.5" customHeight="1">
      <c r="A33" s="546"/>
      <c r="B33" s="547"/>
      <c r="C33" s="548" t="s">
        <v>63</v>
      </c>
      <c r="D33" s="548"/>
      <c r="E33" s="519" t="s">
        <v>8</v>
      </c>
      <c r="F33" s="560">
        <v>110.0967</v>
      </c>
      <c r="G33" s="521">
        <v>110.0967</v>
      </c>
      <c r="H33" s="521">
        <v>110.0967</v>
      </c>
      <c r="I33" s="560">
        <v>104.14</v>
      </c>
      <c r="J33" s="521">
        <v>104.14</v>
      </c>
      <c r="K33" s="521">
        <v>104.14</v>
      </c>
      <c r="L33" s="560">
        <v>102.9435</v>
      </c>
      <c r="M33" s="521">
        <v>102.9435</v>
      </c>
      <c r="N33" s="521">
        <v>102.9435</v>
      </c>
      <c r="O33" s="560">
        <v>100.3121</v>
      </c>
      <c r="P33" s="521">
        <v>100.3121</v>
      </c>
      <c r="Q33" s="521">
        <v>100.3121</v>
      </c>
      <c r="R33" s="560">
        <v>98.905699999999996</v>
      </c>
      <c r="S33" s="521">
        <v>98.905699999999996</v>
      </c>
      <c r="T33" s="561">
        <v>98.905699999999996</v>
      </c>
      <c r="U33" s="501"/>
      <c r="V33" s="501"/>
      <c r="W33" s="501"/>
      <c r="X33" s="501"/>
      <c r="Y33" s="501"/>
      <c r="Z33" s="548"/>
      <c r="AA33" s="548"/>
      <c r="AB33" s="548"/>
      <c r="AC33" s="562"/>
      <c r="AD33" s="546"/>
    </row>
    <row r="34" spans="1:30" ht="16.5" customHeight="1">
      <c r="A34" s="546"/>
      <c r="B34" s="547"/>
      <c r="C34" s="548" t="s">
        <v>64</v>
      </c>
      <c r="D34" s="548"/>
      <c r="E34" s="519" t="s">
        <v>8</v>
      </c>
      <c r="F34" s="560">
        <v>104.99160000000001</v>
      </c>
      <c r="G34" s="521">
        <v>104.99160000000001</v>
      </c>
      <c r="H34" s="521">
        <v>104.99160000000001</v>
      </c>
      <c r="I34" s="560">
        <v>99.311099999999996</v>
      </c>
      <c r="J34" s="521">
        <v>99.311099999999996</v>
      </c>
      <c r="K34" s="521">
        <v>99.311099999999996</v>
      </c>
      <c r="L34" s="560">
        <v>98.170199999999994</v>
      </c>
      <c r="M34" s="521">
        <v>98.170199999999994</v>
      </c>
      <c r="N34" s="521">
        <v>98.170199999999994</v>
      </c>
      <c r="O34" s="560">
        <v>95.660799999999995</v>
      </c>
      <c r="P34" s="521">
        <v>95.660799999999995</v>
      </c>
      <c r="Q34" s="521">
        <v>95.660799999999995</v>
      </c>
      <c r="R34" s="560">
        <v>94.319599999999994</v>
      </c>
      <c r="S34" s="521">
        <v>94.319599999999994</v>
      </c>
      <c r="T34" s="561">
        <v>94.319599999999994</v>
      </c>
      <c r="U34" s="501"/>
      <c r="V34" s="501"/>
      <c r="W34" s="501"/>
      <c r="X34" s="501"/>
      <c r="Y34" s="501"/>
      <c r="Z34" s="548"/>
      <c r="AA34" s="548"/>
      <c r="AB34" s="548"/>
      <c r="AC34" s="562"/>
      <c r="AD34" s="546"/>
    </row>
    <row r="35" spans="1:30" ht="16.5" customHeight="1">
      <c r="A35" s="546"/>
      <c r="B35" s="547"/>
      <c r="C35" s="548" t="s">
        <v>65</v>
      </c>
      <c r="D35" s="548"/>
      <c r="E35" s="519" t="s">
        <v>8</v>
      </c>
      <c r="F35" s="563">
        <v>104.6369</v>
      </c>
      <c r="G35" s="564">
        <v>104.6369</v>
      </c>
      <c r="H35" s="564">
        <v>104.6369</v>
      </c>
      <c r="I35" s="563">
        <v>98.975499999999997</v>
      </c>
      <c r="J35" s="564">
        <v>98.975499999999997</v>
      </c>
      <c r="K35" s="564">
        <v>98.975499999999997</v>
      </c>
      <c r="L35" s="563">
        <v>97.838399999999993</v>
      </c>
      <c r="M35" s="564">
        <v>97.838399999999993</v>
      </c>
      <c r="N35" s="564">
        <v>97.838399999999993</v>
      </c>
      <c r="O35" s="563">
        <v>95.337500000000006</v>
      </c>
      <c r="P35" s="564">
        <v>95.337500000000006</v>
      </c>
      <c r="Q35" s="564">
        <v>95.337500000000006</v>
      </c>
      <c r="R35" s="563">
        <v>94.000900000000001</v>
      </c>
      <c r="S35" s="564">
        <v>94.000900000000001</v>
      </c>
      <c r="T35" s="565">
        <v>94.000900000000001</v>
      </c>
      <c r="U35" s="501"/>
      <c r="V35" s="501"/>
      <c r="W35" s="501"/>
      <c r="X35" s="501"/>
      <c r="Y35" s="501"/>
      <c r="Z35" s="548"/>
      <c r="AA35" s="548"/>
      <c r="AB35" s="548"/>
      <c r="AC35" s="562"/>
      <c r="AD35" s="546"/>
    </row>
    <row r="36" spans="1:30" ht="16.5" customHeight="1" thickBot="1">
      <c r="A36" s="546"/>
      <c r="B36" s="566"/>
      <c r="C36" s="567"/>
      <c r="D36" s="567"/>
      <c r="E36" s="568"/>
      <c r="F36" s="569"/>
      <c r="G36" s="569"/>
      <c r="H36" s="569"/>
      <c r="I36" s="569"/>
      <c r="J36" s="570"/>
      <c r="K36" s="569"/>
      <c r="L36" s="569"/>
      <c r="M36" s="569"/>
      <c r="N36" s="569"/>
      <c r="O36" s="567"/>
      <c r="P36" s="567"/>
      <c r="Q36" s="569"/>
      <c r="R36" s="569"/>
      <c r="S36" s="569"/>
      <c r="T36" s="569"/>
      <c r="U36" s="569"/>
      <c r="V36" s="569"/>
      <c r="W36" s="569"/>
      <c r="X36" s="569"/>
      <c r="Y36" s="569"/>
      <c r="Z36" s="569"/>
      <c r="AA36" s="569"/>
      <c r="AB36" s="569"/>
      <c r="AC36" s="571"/>
      <c r="AD36" s="546"/>
    </row>
    <row r="37" spans="1:30" ht="5.25" customHeight="1">
      <c r="A37" s="470"/>
      <c r="B37" s="572"/>
      <c r="C37" s="499"/>
      <c r="D37" s="499"/>
      <c r="E37" s="573"/>
      <c r="F37" s="574"/>
      <c r="G37" s="574"/>
      <c r="H37" s="574"/>
      <c r="I37" s="574"/>
      <c r="J37" s="574"/>
      <c r="K37" s="574"/>
      <c r="L37" s="574"/>
      <c r="M37" s="574"/>
      <c r="N37" s="574"/>
      <c r="O37" s="501"/>
      <c r="P37" s="501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70"/>
      <c r="AD37" s="470"/>
    </row>
    <row r="38" spans="1:30" ht="25.5" customHeight="1" thickBot="1">
      <c r="A38" s="470"/>
      <c r="B38" s="575" t="s">
        <v>33</v>
      </c>
      <c r="C38" s="499"/>
      <c r="D38" s="499"/>
      <c r="E38" s="573"/>
      <c r="F38" s="574"/>
      <c r="G38" s="574"/>
      <c r="H38" s="574"/>
      <c r="I38" s="574"/>
      <c r="J38" s="574"/>
      <c r="K38" s="574"/>
      <c r="L38" s="530"/>
      <c r="M38" s="574"/>
      <c r="N38" s="574"/>
      <c r="O38" s="501"/>
      <c r="P38" s="501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70"/>
      <c r="AD38" s="470"/>
    </row>
    <row r="39" spans="1:30" ht="9" customHeight="1">
      <c r="A39" s="470"/>
      <c r="B39" s="494"/>
      <c r="C39" s="495"/>
      <c r="D39" s="495"/>
      <c r="E39" s="496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495"/>
      <c r="Z39" s="495"/>
      <c r="AA39" s="495"/>
      <c r="AB39" s="495"/>
      <c r="AC39" s="497"/>
      <c r="AD39" s="470"/>
    </row>
    <row r="40" spans="1:30" ht="16.5" customHeight="1">
      <c r="A40" s="470"/>
      <c r="B40" s="520"/>
      <c r="C40" s="499"/>
      <c r="D40" s="499"/>
      <c r="E40" s="508"/>
      <c r="F40" s="672" t="s">
        <v>157</v>
      </c>
      <c r="G40" s="662"/>
      <c r="H40" s="662"/>
      <c r="I40" s="662"/>
      <c r="J40" s="662"/>
      <c r="K40" s="663"/>
      <c r="L40" s="672" t="s">
        <v>138</v>
      </c>
      <c r="M40" s="662"/>
      <c r="N40" s="662"/>
      <c r="O40" s="662"/>
      <c r="P40" s="662"/>
      <c r="Q40" s="663"/>
      <c r="R40" s="499"/>
      <c r="S40" s="576"/>
      <c r="T40" s="576"/>
      <c r="U40" s="576"/>
      <c r="V40" s="576"/>
      <c r="W40" s="499"/>
      <c r="X40" s="499"/>
      <c r="Y40" s="499"/>
      <c r="Z40" s="499"/>
      <c r="AA40" s="499"/>
      <c r="AB40" s="499"/>
      <c r="AC40" s="512"/>
      <c r="AD40" s="470"/>
    </row>
    <row r="41" spans="1:30" ht="16.5" customHeight="1">
      <c r="A41" s="470"/>
      <c r="B41" s="520"/>
      <c r="C41" s="499"/>
      <c r="D41" s="499"/>
      <c r="E41" s="508"/>
      <c r="F41" s="673" t="s">
        <v>34</v>
      </c>
      <c r="G41" s="662"/>
      <c r="H41" s="663"/>
      <c r="I41" s="673" t="s">
        <v>35</v>
      </c>
      <c r="J41" s="662"/>
      <c r="K41" s="663"/>
      <c r="L41" s="673" t="s">
        <v>34</v>
      </c>
      <c r="M41" s="662"/>
      <c r="N41" s="663"/>
      <c r="O41" s="673" t="s">
        <v>35</v>
      </c>
      <c r="P41" s="662"/>
      <c r="Q41" s="663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512"/>
      <c r="AD41" s="470"/>
    </row>
    <row r="42" spans="1:30" ht="16.5" customHeight="1">
      <c r="A42" s="577"/>
      <c r="B42" s="578"/>
      <c r="C42" s="527"/>
      <c r="D42" s="527"/>
      <c r="E42" s="526"/>
      <c r="F42" s="510" t="s">
        <v>84</v>
      </c>
      <c r="G42" s="510" t="s">
        <v>22</v>
      </c>
      <c r="H42" s="510" t="s">
        <v>23</v>
      </c>
      <c r="I42" s="510" t="s">
        <v>84</v>
      </c>
      <c r="J42" s="510" t="s">
        <v>22</v>
      </c>
      <c r="K42" s="510" t="s">
        <v>23</v>
      </c>
      <c r="L42" s="510" t="s">
        <v>84</v>
      </c>
      <c r="M42" s="510" t="s">
        <v>22</v>
      </c>
      <c r="N42" s="510" t="s">
        <v>23</v>
      </c>
      <c r="O42" s="510" t="s">
        <v>84</v>
      </c>
      <c r="P42" s="510" t="s">
        <v>22</v>
      </c>
      <c r="Q42" s="510" t="s">
        <v>23</v>
      </c>
      <c r="R42" s="527"/>
      <c r="S42" s="527"/>
      <c r="T42" s="527"/>
      <c r="U42" s="527"/>
      <c r="V42" s="527"/>
      <c r="W42" s="527"/>
      <c r="X42" s="527"/>
      <c r="Y42" s="527"/>
      <c r="Z42" s="527"/>
      <c r="AA42" s="527"/>
      <c r="AB42" s="527"/>
      <c r="AC42" s="579"/>
      <c r="AD42" s="577"/>
    </row>
    <row r="43" spans="1:30" ht="16.5" customHeight="1">
      <c r="A43" s="470"/>
      <c r="B43" s="520"/>
      <c r="C43" s="499" t="s">
        <v>36</v>
      </c>
      <c r="D43" s="499"/>
      <c r="E43" s="501" t="s">
        <v>26</v>
      </c>
      <c r="F43" s="549"/>
      <c r="G43" s="550"/>
      <c r="H43" s="550"/>
      <c r="I43" s="549"/>
      <c r="J43" s="550"/>
      <c r="K43" s="551"/>
      <c r="L43" s="549">
        <v>28916.155999999999</v>
      </c>
      <c r="M43" s="550">
        <v>28916.155999999999</v>
      </c>
      <c r="N43" s="550">
        <v>28916.155999999999</v>
      </c>
      <c r="O43" s="549">
        <v>270443.96500000003</v>
      </c>
      <c r="P43" s="550">
        <v>270443.96500000003</v>
      </c>
      <c r="Q43" s="551">
        <v>270443.96500000003</v>
      </c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512"/>
      <c r="AD43" s="470"/>
    </row>
    <row r="44" spans="1:30" ht="16.5" customHeight="1">
      <c r="A44" s="470"/>
      <c r="B44" s="520"/>
      <c r="C44" s="499" t="s">
        <v>60</v>
      </c>
      <c r="D44" s="499"/>
      <c r="E44" s="501" t="s">
        <v>28</v>
      </c>
      <c r="F44" s="554"/>
      <c r="G44" s="516"/>
      <c r="H44" s="516"/>
      <c r="I44" s="554"/>
      <c r="J44" s="516"/>
      <c r="K44" s="555"/>
      <c r="L44" s="554">
        <v>3589.886</v>
      </c>
      <c r="M44" s="516">
        <v>3589.886</v>
      </c>
      <c r="N44" s="516">
        <v>3589.886</v>
      </c>
      <c r="O44" s="554">
        <v>2322.6640000000002</v>
      </c>
      <c r="P44" s="516">
        <v>2322.6640000000002</v>
      </c>
      <c r="Q44" s="555">
        <v>2322.6640000000002</v>
      </c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512"/>
      <c r="AD44" s="470"/>
    </row>
    <row r="45" spans="1:30" ht="16.5" customHeight="1">
      <c r="A45" s="470"/>
      <c r="B45" s="520"/>
      <c r="C45" s="499" t="s">
        <v>62</v>
      </c>
      <c r="D45" s="499"/>
      <c r="E45" s="501"/>
      <c r="F45" s="554"/>
      <c r="G45" s="516"/>
      <c r="H45" s="516"/>
      <c r="I45" s="554"/>
      <c r="J45" s="516"/>
      <c r="K45" s="555"/>
      <c r="L45" s="554"/>
      <c r="M45" s="516"/>
      <c r="N45" s="516"/>
      <c r="O45" s="554"/>
      <c r="P45" s="516"/>
      <c r="Q45" s="555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512"/>
      <c r="AD45" s="470"/>
    </row>
    <row r="46" spans="1:30" ht="16.5" customHeight="1">
      <c r="A46" s="470"/>
      <c r="B46" s="520"/>
      <c r="C46" s="499" t="s">
        <v>101</v>
      </c>
      <c r="D46" s="499"/>
      <c r="E46" s="501" t="s">
        <v>8</v>
      </c>
      <c r="F46" s="560">
        <v>283.99430000000001</v>
      </c>
      <c r="G46" s="521">
        <v>283.99430000000001</v>
      </c>
      <c r="H46" s="521">
        <v>283.99430000000001</v>
      </c>
      <c r="I46" s="560">
        <v>283.46350000000001</v>
      </c>
      <c r="J46" s="521">
        <v>283.46350000000001</v>
      </c>
      <c r="K46" s="561">
        <v>283.46350000000001</v>
      </c>
      <c r="L46" s="560">
        <v>171.92699999999999</v>
      </c>
      <c r="M46" s="521">
        <v>171.92699999999999</v>
      </c>
      <c r="N46" s="521">
        <v>171.92699999999999</v>
      </c>
      <c r="O46" s="560">
        <v>139.2261</v>
      </c>
      <c r="P46" s="521">
        <v>139.2261</v>
      </c>
      <c r="Q46" s="561">
        <v>139.2261</v>
      </c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512"/>
      <c r="AD46" s="470"/>
    </row>
    <row r="47" spans="1:30" ht="16.5" customHeight="1">
      <c r="A47" s="470"/>
      <c r="B47" s="520"/>
      <c r="C47" s="499" t="s">
        <v>103</v>
      </c>
      <c r="D47" s="499"/>
      <c r="E47" s="501" t="s">
        <v>8</v>
      </c>
      <c r="F47" s="560">
        <v>111.57</v>
      </c>
      <c r="G47" s="521">
        <v>111.57</v>
      </c>
      <c r="H47" s="521">
        <v>111.57</v>
      </c>
      <c r="I47" s="560">
        <v>107.5907</v>
      </c>
      <c r="J47" s="521">
        <v>107.5907</v>
      </c>
      <c r="K47" s="561">
        <v>107.5907</v>
      </c>
      <c r="L47" s="560">
        <v>106.67400000000001</v>
      </c>
      <c r="M47" s="521">
        <v>106.67400000000001</v>
      </c>
      <c r="N47" s="521">
        <v>106.67400000000001</v>
      </c>
      <c r="O47" s="560">
        <v>99.439599999999999</v>
      </c>
      <c r="P47" s="521">
        <v>99.439599999999999</v>
      </c>
      <c r="Q47" s="561">
        <v>99.439599999999999</v>
      </c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512"/>
      <c r="AD47" s="470"/>
    </row>
    <row r="48" spans="1:30" ht="16.5" customHeight="1">
      <c r="A48" s="470"/>
      <c r="B48" s="520"/>
      <c r="C48" s="499" t="s">
        <v>104</v>
      </c>
      <c r="D48" s="499"/>
      <c r="E48" s="501" t="s">
        <v>8</v>
      </c>
      <c r="F48" s="560">
        <v>283.99430000000001</v>
      </c>
      <c r="G48" s="521">
        <v>283.99430000000001</v>
      </c>
      <c r="H48" s="521">
        <v>283.99430000000001</v>
      </c>
      <c r="I48" s="560">
        <v>283.46350000000001</v>
      </c>
      <c r="J48" s="521">
        <v>283.46350000000001</v>
      </c>
      <c r="K48" s="561">
        <v>283.46350000000001</v>
      </c>
      <c r="L48" s="560">
        <v>171.92699999999999</v>
      </c>
      <c r="M48" s="521">
        <v>171.92699999999999</v>
      </c>
      <c r="N48" s="521">
        <v>171.92699999999999</v>
      </c>
      <c r="O48" s="560">
        <v>139.2261</v>
      </c>
      <c r="P48" s="521">
        <v>139.2261</v>
      </c>
      <c r="Q48" s="561">
        <v>139.2261</v>
      </c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512"/>
      <c r="AD48" s="470"/>
    </row>
    <row r="49" spans="1:30" ht="16.5" customHeight="1">
      <c r="A49" s="470"/>
      <c r="B49" s="520"/>
      <c r="C49" s="499" t="s">
        <v>102</v>
      </c>
      <c r="D49" s="499"/>
      <c r="E49" s="501" t="s">
        <v>8</v>
      </c>
      <c r="F49" s="563">
        <v>111.57</v>
      </c>
      <c r="G49" s="564">
        <v>111.57</v>
      </c>
      <c r="H49" s="564">
        <v>111.57</v>
      </c>
      <c r="I49" s="563">
        <v>107.5907</v>
      </c>
      <c r="J49" s="564">
        <v>107.5907</v>
      </c>
      <c r="K49" s="565">
        <v>107.5907</v>
      </c>
      <c r="L49" s="563">
        <v>106.67400000000001</v>
      </c>
      <c r="M49" s="564">
        <v>106.67400000000001</v>
      </c>
      <c r="N49" s="564">
        <v>106.67400000000001</v>
      </c>
      <c r="O49" s="563">
        <v>99.439599999999999</v>
      </c>
      <c r="P49" s="564">
        <v>99.439599999999999</v>
      </c>
      <c r="Q49" s="565">
        <v>99.439599999999999</v>
      </c>
      <c r="R49" s="499"/>
      <c r="S49" s="499"/>
      <c r="T49" s="499"/>
      <c r="U49" s="499"/>
      <c r="V49" s="499"/>
      <c r="W49" s="499"/>
      <c r="X49" s="499"/>
      <c r="Y49" s="499"/>
      <c r="Z49" s="499"/>
      <c r="AA49" s="499"/>
      <c r="AB49" s="499"/>
      <c r="AC49" s="512"/>
      <c r="AD49" s="470"/>
    </row>
    <row r="50" spans="1:30" ht="16.5" customHeight="1">
      <c r="A50" s="470"/>
      <c r="B50" s="580"/>
      <c r="C50" s="499"/>
      <c r="D50" s="499"/>
      <c r="E50" s="508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501"/>
      <c r="S50" s="499"/>
      <c r="T50" s="501"/>
      <c r="U50" s="501"/>
      <c r="V50" s="501"/>
      <c r="W50" s="501"/>
      <c r="X50" s="501"/>
      <c r="Y50" s="501"/>
      <c r="Z50" s="501"/>
      <c r="AA50" s="501"/>
      <c r="AB50" s="501"/>
      <c r="AC50" s="512"/>
      <c r="AD50" s="470"/>
    </row>
    <row r="51" spans="1:30" ht="42.75" customHeight="1" thickBot="1">
      <c r="A51" s="470"/>
      <c r="B51" s="669" t="s">
        <v>37</v>
      </c>
      <c r="C51" s="670"/>
      <c r="D51" s="670"/>
      <c r="E51" s="670"/>
      <c r="F51" s="670"/>
      <c r="G51" s="670"/>
      <c r="H51" s="670"/>
      <c r="I51" s="670"/>
      <c r="J51" s="670"/>
      <c r="K51" s="536"/>
      <c r="L51" s="536"/>
      <c r="M51" s="536"/>
      <c r="N51" s="536"/>
      <c r="O51" s="536"/>
      <c r="P51" s="536"/>
      <c r="Q51" s="536"/>
      <c r="R51" s="536"/>
      <c r="S51" s="536"/>
      <c r="T51" s="581"/>
      <c r="U51" s="581"/>
      <c r="V51" s="581"/>
      <c r="W51" s="581"/>
      <c r="X51" s="581"/>
      <c r="Y51" s="581"/>
      <c r="Z51" s="581"/>
      <c r="AA51" s="581"/>
      <c r="AB51" s="581"/>
      <c r="AC51" s="539"/>
      <c r="AD51" s="470"/>
    </row>
    <row r="52" spans="1:30" ht="9.75" customHeight="1">
      <c r="A52" s="470"/>
      <c r="B52" s="582"/>
      <c r="C52" s="499"/>
      <c r="D52" s="499"/>
      <c r="E52" s="583"/>
      <c r="F52" s="501"/>
      <c r="G52" s="501"/>
      <c r="H52" s="501"/>
      <c r="I52" s="501"/>
      <c r="J52" s="501"/>
      <c r="K52" s="501"/>
      <c r="L52" s="530"/>
      <c r="M52" s="501"/>
      <c r="N52" s="501"/>
      <c r="O52" s="499"/>
      <c r="P52" s="499"/>
      <c r="Q52" s="501"/>
      <c r="R52" s="501"/>
      <c r="S52" s="499"/>
      <c r="T52" s="499"/>
      <c r="U52" s="499"/>
      <c r="V52" s="499"/>
      <c r="W52" s="499"/>
      <c r="X52" s="499"/>
      <c r="Y52" s="499"/>
      <c r="Z52" s="499"/>
      <c r="AA52" s="499"/>
      <c r="AB52" s="499"/>
      <c r="AC52" s="470"/>
      <c r="AD52" s="470"/>
    </row>
    <row r="53" spans="1:30" ht="21" customHeight="1" thickBot="1">
      <c r="A53" s="470"/>
      <c r="B53" s="575" t="s">
        <v>38</v>
      </c>
      <c r="C53" s="499"/>
      <c r="D53" s="499"/>
      <c r="E53" s="508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499"/>
      <c r="Q53" s="499"/>
      <c r="R53" s="499"/>
      <c r="S53" s="499"/>
      <c r="T53" s="499"/>
      <c r="U53" s="499"/>
      <c r="V53" s="499"/>
      <c r="W53" s="499"/>
      <c r="X53" s="499"/>
      <c r="Y53" s="499"/>
      <c r="Z53" s="499"/>
      <c r="AA53" s="499"/>
      <c r="AB53" s="499"/>
      <c r="AC53" s="470"/>
      <c r="AD53" s="470"/>
    </row>
    <row r="54" spans="1:30" ht="16.5" customHeight="1">
      <c r="A54" s="470"/>
      <c r="B54" s="494" t="s">
        <v>15</v>
      </c>
      <c r="C54" s="495"/>
      <c r="D54" s="495"/>
      <c r="E54" s="496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7"/>
      <c r="AD54" s="470"/>
    </row>
    <row r="55" spans="1:30" ht="16.5" customHeight="1">
      <c r="A55" s="470"/>
      <c r="B55" s="520"/>
      <c r="C55" s="499"/>
      <c r="D55" s="499"/>
      <c r="E55" s="508"/>
      <c r="F55" s="671" t="s">
        <v>39</v>
      </c>
      <c r="G55" s="662"/>
      <c r="H55" s="662"/>
      <c r="I55" s="671" t="s">
        <v>40</v>
      </c>
      <c r="J55" s="662"/>
      <c r="K55" s="662"/>
      <c r="L55" s="671" t="s">
        <v>41</v>
      </c>
      <c r="M55" s="662"/>
      <c r="N55" s="662"/>
      <c r="O55" s="671" t="s">
        <v>42</v>
      </c>
      <c r="P55" s="662"/>
      <c r="Q55" s="663"/>
      <c r="R55" s="671" t="s">
        <v>43</v>
      </c>
      <c r="S55" s="662"/>
      <c r="T55" s="663"/>
      <c r="U55" s="530"/>
      <c r="V55" s="530"/>
      <c r="W55" s="530"/>
      <c r="X55" s="530"/>
      <c r="Y55" s="530"/>
      <c r="Z55" s="499"/>
      <c r="AA55" s="499"/>
      <c r="AB55" s="499"/>
      <c r="AC55" s="512"/>
      <c r="AD55" s="470"/>
    </row>
    <row r="56" spans="1:30" ht="57" customHeight="1">
      <c r="A56" s="584"/>
      <c r="B56" s="585"/>
      <c r="C56" s="527"/>
      <c r="D56" s="527"/>
      <c r="E56" s="526"/>
      <c r="F56" s="543" t="s">
        <v>22</v>
      </c>
      <c r="G56" s="543" t="s">
        <v>23</v>
      </c>
      <c r="H56" s="543" t="s">
        <v>137</v>
      </c>
      <c r="I56" s="510" t="s">
        <v>22</v>
      </c>
      <c r="J56" s="510" t="s">
        <v>23</v>
      </c>
      <c r="K56" s="543" t="s">
        <v>137</v>
      </c>
      <c r="L56" s="510" t="s">
        <v>22</v>
      </c>
      <c r="M56" s="510" t="s">
        <v>23</v>
      </c>
      <c r="N56" s="543" t="s">
        <v>137</v>
      </c>
      <c r="O56" s="510" t="s">
        <v>22</v>
      </c>
      <c r="P56" s="510" t="s">
        <v>162</v>
      </c>
      <c r="Q56" s="543" t="s">
        <v>163</v>
      </c>
      <c r="R56" s="510" t="s">
        <v>22</v>
      </c>
      <c r="S56" s="510" t="s">
        <v>23</v>
      </c>
      <c r="T56" s="543" t="s">
        <v>137</v>
      </c>
      <c r="U56" s="511"/>
      <c r="V56" s="511"/>
      <c r="W56" s="511"/>
      <c r="X56" s="511"/>
      <c r="Y56" s="511"/>
      <c r="Z56" s="527"/>
      <c r="AA56" s="527"/>
      <c r="AB56" s="527"/>
      <c r="AC56" s="586"/>
      <c r="AD56" s="584"/>
    </row>
    <row r="57" spans="1:30" ht="16.5" customHeight="1">
      <c r="A57" s="470"/>
      <c r="B57" s="520"/>
      <c r="C57" s="499" t="s">
        <v>60</v>
      </c>
      <c r="D57" s="499"/>
      <c r="E57" s="501" t="s">
        <v>28</v>
      </c>
      <c r="F57" s="549">
        <v>44500.902000000002</v>
      </c>
      <c r="G57" s="550">
        <v>44500.902000000002</v>
      </c>
      <c r="H57" s="551">
        <v>44500.902000000002</v>
      </c>
      <c r="I57" s="549">
        <v>37432.720000000001</v>
      </c>
      <c r="J57" s="550">
        <v>37432.720000000001</v>
      </c>
      <c r="K57" s="551">
        <v>37432.720000000001</v>
      </c>
      <c r="L57" s="549">
        <v>34952.69</v>
      </c>
      <c r="M57" s="550">
        <v>34952.69</v>
      </c>
      <c r="N57" s="551">
        <v>34952.69</v>
      </c>
      <c r="O57" s="550">
        <v>26894.687000000002</v>
      </c>
      <c r="P57" s="550">
        <v>26894.687000000002</v>
      </c>
      <c r="Q57" s="550">
        <v>26894.687000000002</v>
      </c>
      <c r="R57" s="549">
        <v>19273.749</v>
      </c>
      <c r="S57" s="550">
        <v>19273.749</v>
      </c>
      <c r="T57" s="551">
        <v>19273.749</v>
      </c>
      <c r="U57" s="519"/>
      <c r="V57" s="519"/>
      <c r="W57" s="519"/>
      <c r="X57" s="519"/>
      <c r="Y57" s="519"/>
      <c r="Z57" s="499"/>
      <c r="AA57" s="499"/>
      <c r="AB57" s="499"/>
      <c r="AC57" s="512"/>
      <c r="AD57" s="470"/>
    </row>
    <row r="58" spans="1:30" ht="16.5" customHeight="1">
      <c r="A58" s="470"/>
      <c r="B58" s="520"/>
      <c r="C58" s="499" t="s">
        <v>61</v>
      </c>
      <c r="D58" s="499"/>
      <c r="E58" s="501" t="s">
        <v>28</v>
      </c>
      <c r="F58" s="554">
        <v>801.47699999999998</v>
      </c>
      <c r="G58" s="516">
        <v>801.47699999999998</v>
      </c>
      <c r="H58" s="555">
        <v>801.47699999999998</v>
      </c>
      <c r="I58" s="554">
        <v>467.60700000000003</v>
      </c>
      <c r="J58" s="516">
        <v>467.60700000000003</v>
      </c>
      <c r="K58" s="555">
        <v>467.60700000000003</v>
      </c>
      <c r="L58" s="554">
        <v>385.92099999999999</v>
      </c>
      <c r="M58" s="516">
        <v>385.92099999999999</v>
      </c>
      <c r="N58" s="555">
        <v>385.92099999999999</v>
      </c>
      <c r="O58" s="516">
        <v>249.32499999999999</v>
      </c>
      <c r="P58" s="516">
        <v>249.32499999999999</v>
      </c>
      <c r="Q58" s="516">
        <v>249.32499999999999</v>
      </c>
      <c r="R58" s="554">
        <v>162.114</v>
      </c>
      <c r="S58" s="516">
        <v>162.114</v>
      </c>
      <c r="T58" s="555">
        <v>162.114</v>
      </c>
      <c r="U58" s="519"/>
      <c r="V58" s="519"/>
      <c r="W58" s="519"/>
      <c r="X58" s="519"/>
      <c r="Y58" s="519"/>
      <c r="Z58" s="499"/>
      <c r="AA58" s="499"/>
      <c r="AB58" s="499"/>
      <c r="AC58" s="512"/>
      <c r="AD58" s="470"/>
    </row>
    <row r="59" spans="1:30" ht="16.5" customHeight="1">
      <c r="A59" s="470"/>
      <c r="B59" s="520"/>
      <c r="C59" s="499" t="s">
        <v>66</v>
      </c>
      <c r="D59" s="499"/>
      <c r="E59" s="501" t="s">
        <v>28</v>
      </c>
      <c r="F59" s="587">
        <v>593.54399999999998</v>
      </c>
      <c r="G59" s="588">
        <v>593.54399999999998</v>
      </c>
      <c r="H59" s="589">
        <v>593.54399999999998</v>
      </c>
      <c r="I59" s="587">
        <v>548.17999999999995</v>
      </c>
      <c r="J59" s="588">
        <v>548.17999999999995</v>
      </c>
      <c r="K59" s="589">
        <v>548.17999999999995</v>
      </c>
      <c r="L59" s="587">
        <v>569.91999999999996</v>
      </c>
      <c r="M59" s="588">
        <v>569.91999999999996</v>
      </c>
      <c r="N59" s="589">
        <v>569.91999999999996</v>
      </c>
      <c r="O59" s="588">
        <v>555.928</v>
      </c>
      <c r="P59" s="588">
        <v>555.928</v>
      </c>
      <c r="Q59" s="588">
        <v>555.928</v>
      </c>
      <c r="R59" s="587">
        <v>547.52800000000002</v>
      </c>
      <c r="S59" s="588">
        <v>547.52800000000002</v>
      </c>
      <c r="T59" s="589">
        <v>547.52800000000002</v>
      </c>
      <c r="U59" s="519"/>
      <c r="V59" s="519"/>
      <c r="W59" s="519"/>
      <c r="X59" s="519"/>
      <c r="Y59" s="519"/>
      <c r="Z59" s="499"/>
      <c r="AA59" s="499"/>
      <c r="AB59" s="499"/>
      <c r="AC59" s="512"/>
      <c r="AD59" s="470"/>
    </row>
    <row r="60" spans="1:30" ht="16.5" customHeight="1">
      <c r="A60" s="470"/>
      <c r="B60" s="520"/>
      <c r="C60" s="499" t="s">
        <v>62</v>
      </c>
      <c r="D60" s="499"/>
      <c r="E60" s="501"/>
      <c r="F60" s="554"/>
      <c r="G60" s="516"/>
      <c r="H60" s="555"/>
      <c r="I60" s="554"/>
      <c r="J60" s="516"/>
      <c r="K60" s="555"/>
      <c r="L60" s="554"/>
      <c r="M60" s="516"/>
      <c r="N60" s="555"/>
      <c r="O60" s="516"/>
      <c r="P60" s="516"/>
      <c r="Q60" s="516"/>
      <c r="R60" s="554"/>
      <c r="S60" s="516"/>
      <c r="T60" s="555"/>
      <c r="U60" s="519"/>
      <c r="V60" s="519"/>
      <c r="W60" s="519"/>
      <c r="X60" s="519"/>
      <c r="Y60" s="519"/>
      <c r="Z60" s="499"/>
      <c r="AA60" s="499"/>
      <c r="AB60" s="499"/>
      <c r="AC60" s="512"/>
      <c r="AD60" s="470"/>
    </row>
    <row r="61" spans="1:30" ht="16.5" customHeight="1">
      <c r="A61" s="470"/>
      <c r="B61" s="520"/>
      <c r="C61" s="548" t="s">
        <v>63</v>
      </c>
      <c r="D61" s="548"/>
      <c r="E61" s="501" t="s">
        <v>45</v>
      </c>
      <c r="F61" s="560">
        <v>13587.694</v>
      </c>
      <c r="G61" s="521">
        <v>13587.694</v>
      </c>
      <c r="H61" s="561">
        <v>13587.694</v>
      </c>
      <c r="I61" s="560">
        <v>7630.9728999999998</v>
      </c>
      <c r="J61" s="521">
        <v>7630.9728999999998</v>
      </c>
      <c r="K61" s="561">
        <v>7630.9728999999998</v>
      </c>
      <c r="L61" s="560">
        <v>6434.5362999999998</v>
      </c>
      <c r="M61" s="521">
        <v>6434.5362999999998</v>
      </c>
      <c r="N61" s="561">
        <v>6434.5362999999998</v>
      </c>
      <c r="O61" s="521">
        <v>3803.1255000000001</v>
      </c>
      <c r="P61" s="521">
        <v>3803.1255000000001</v>
      </c>
      <c r="Q61" s="521">
        <v>3803.1255000000001</v>
      </c>
      <c r="R61" s="560">
        <v>2396.7431000000001</v>
      </c>
      <c r="S61" s="521">
        <v>2396.7431000000001</v>
      </c>
      <c r="T61" s="561">
        <v>2396.7431000000001</v>
      </c>
      <c r="U61" s="501"/>
      <c r="V61" s="501"/>
      <c r="W61" s="501"/>
      <c r="X61" s="501"/>
      <c r="Y61" s="501"/>
      <c r="Z61" s="499"/>
      <c r="AA61" s="499"/>
      <c r="AB61" s="499"/>
      <c r="AC61" s="512"/>
      <c r="AD61" s="470"/>
    </row>
    <row r="62" spans="1:30" ht="16.5" customHeight="1">
      <c r="A62" s="470"/>
      <c r="B62" s="520"/>
      <c r="C62" s="548" t="s">
        <v>64</v>
      </c>
      <c r="D62" s="548"/>
      <c r="E62" s="501" t="s">
        <v>45</v>
      </c>
      <c r="F62" s="560">
        <v>12957.649799999999</v>
      </c>
      <c r="G62" s="521">
        <v>12957.649799999999</v>
      </c>
      <c r="H62" s="561">
        <v>12957.649799999999</v>
      </c>
      <c r="I62" s="560">
        <v>7277.1343999999999</v>
      </c>
      <c r="J62" s="521">
        <v>7277.1343999999999</v>
      </c>
      <c r="K62" s="561">
        <v>7277.1343999999999</v>
      </c>
      <c r="L62" s="560">
        <v>6136.1750000000002</v>
      </c>
      <c r="M62" s="521">
        <v>6136.1750000000002</v>
      </c>
      <c r="N62" s="561">
        <v>6136.1750000000002</v>
      </c>
      <c r="O62" s="521">
        <v>3626.7793999999999</v>
      </c>
      <c r="P62" s="521">
        <v>3626.7793999999999</v>
      </c>
      <c r="Q62" s="521">
        <v>3626.7793999999999</v>
      </c>
      <c r="R62" s="560">
        <v>2285.6091999999999</v>
      </c>
      <c r="S62" s="521">
        <v>2285.6091999999999</v>
      </c>
      <c r="T62" s="561">
        <v>2285.6091999999999</v>
      </c>
      <c r="U62" s="501"/>
      <c r="V62" s="501"/>
      <c r="W62" s="501"/>
      <c r="X62" s="501"/>
      <c r="Y62" s="501"/>
      <c r="Z62" s="499"/>
      <c r="AA62" s="499"/>
      <c r="AB62" s="499"/>
      <c r="AC62" s="512"/>
      <c r="AD62" s="470"/>
    </row>
    <row r="63" spans="1:30" ht="16.5" customHeight="1">
      <c r="A63" s="470"/>
      <c r="B63" s="520"/>
      <c r="C63" s="548" t="s">
        <v>65</v>
      </c>
      <c r="D63" s="548"/>
      <c r="E63" s="501" t="s">
        <v>45</v>
      </c>
      <c r="F63" s="563">
        <v>12913.863499999999</v>
      </c>
      <c r="G63" s="564">
        <v>12913.863499999999</v>
      </c>
      <c r="H63" s="565">
        <v>12913.863499999999</v>
      </c>
      <c r="I63" s="563">
        <v>7252.5436</v>
      </c>
      <c r="J63" s="564">
        <v>7252.5436</v>
      </c>
      <c r="K63" s="565">
        <v>7252.5436</v>
      </c>
      <c r="L63" s="563">
        <v>6115.4396999999999</v>
      </c>
      <c r="M63" s="564">
        <v>6115.4396999999999</v>
      </c>
      <c r="N63" s="565">
        <v>6115.4396999999999</v>
      </c>
      <c r="O63" s="564">
        <v>3614.5239000000001</v>
      </c>
      <c r="P63" s="564">
        <v>3614.5239000000001</v>
      </c>
      <c r="Q63" s="564">
        <v>3614.5239000000001</v>
      </c>
      <c r="R63" s="563">
        <v>2277.8856999999998</v>
      </c>
      <c r="S63" s="564">
        <v>2277.8856999999998</v>
      </c>
      <c r="T63" s="565">
        <v>2277.8856999999998</v>
      </c>
      <c r="U63" s="501"/>
      <c r="V63" s="501"/>
      <c r="W63" s="501"/>
      <c r="X63" s="501"/>
      <c r="Y63" s="501"/>
      <c r="Z63" s="499"/>
      <c r="AA63" s="499"/>
      <c r="AB63" s="499"/>
      <c r="AC63" s="512"/>
      <c r="AD63" s="470"/>
    </row>
    <row r="64" spans="1:30" ht="13.5" customHeight="1" thickBot="1">
      <c r="A64" s="470"/>
      <c r="B64" s="590"/>
      <c r="C64" s="536"/>
      <c r="D64" s="536"/>
      <c r="E64" s="537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667"/>
      <c r="Q64" s="668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9"/>
      <c r="AD64" s="470"/>
    </row>
    <row r="65" spans="1:30" ht="6.75" customHeight="1">
      <c r="A65" s="470"/>
      <c r="B65" s="470"/>
      <c r="C65" s="499"/>
      <c r="D65" s="499"/>
      <c r="E65" s="508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70"/>
      <c r="AD65" s="470"/>
    </row>
    <row r="66" spans="1:30" ht="6.75" customHeight="1">
      <c r="A66" s="470"/>
      <c r="B66" s="470"/>
      <c r="C66" s="499"/>
      <c r="D66" s="499"/>
      <c r="E66" s="508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  <c r="Y66" s="499"/>
      <c r="Z66" s="499"/>
      <c r="AA66" s="499"/>
      <c r="AB66" s="499"/>
      <c r="AC66" s="470"/>
      <c r="AD66" s="470"/>
    </row>
    <row r="67" spans="1:30" ht="6.75" customHeight="1">
      <c r="A67" s="470"/>
      <c r="B67" s="470"/>
      <c r="C67" s="499"/>
      <c r="D67" s="499"/>
      <c r="E67" s="508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70"/>
      <c r="AD67" s="470"/>
    </row>
    <row r="68" spans="1:30" ht="6.75" customHeight="1">
      <c r="A68" s="470"/>
      <c r="B68" s="470"/>
      <c r="C68" s="499"/>
      <c r="D68" s="499"/>
      <c r="E68" s="508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499"/>
      <c r="V68" s="499"/>
      <c r="W68" s="499"/>
      <c r="X68" s="499"/>
      <c r="Y68" s="499"/>
      <c r="Z68" s="499"/>
      <c r="AA68" s="499"/>
      <c r="AB68" s="499"/>
      <c r="AC68" s="470"/>
      <c r="AD68" s="470"/>
    </row>
    <row r="69" spans="1:30" ht="6.75" customHeight="1">
      <c r="A69" s="470"/>
      <c r="B69" s="470"/>
      <c r="C69" s="499"/>
      <c r="D69" s="499"/>
      <c r="E69" s="508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AA69" s="499"/>
      <c r="AB69" s="499"/>
      <c r="AC69" s="470"/>
      <c r="AD69" s="470"/>
    </row>
    <row r="70" spans="1:30" ht="6.75" customHeight="1">
      <c r="A70" s="470"/>
      <c r="B70" s="470"/>
      <c r="C70" s="499"/>
      <c r="D70" s="499"/>
      <c r="E70" s="508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70"/>
      <c r="AD70" s="470"/>
    </row>
    <row r="71" spans="1:30" ht="6.75" customHeight="1">
      <c r="A71" s="470"/>
      <c r="B71" s="470"/>
      <c r="C71" s="499"/>
      <c r="D71" s="499"/>
      <c r="E71" s="508"/>
      <c r="F71" s="499"/>
      <c r="G71" s="499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499"/>
      <c r="T71" s="499"/>
      <c r="U71" s="499"/>
      <c r="V71" s="499"/>
      <c r="W71" s="499"/>
      <c r="X71" s="499"/>
      <c r="Y71" s="499"/>
      <c r="Z71" s="499"/>
      <c r="AA71" s="499"/>
      <c r="AB71" s="499"/>
      <c r="AC71" s="470"/>
      <c r="AD71" s="470"/>
    </row>
    <row r="72" spans="1:30" ht="6.75" customHeight="1">
      <c r="A72" s="470"/>
      <c r="B72" s="470"/>
      <c r="C72" s="499"/>
      <c r="D72" s="499"/>
      <c r="E72" s="508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470"/>
      <c r="AD72" s="470"/>
    </row>
    <row r="73" spans="1:30" ht="6.75" customHeight="1">
      <c r="A73" s="470"/>
      <c r="B73" s="470"/>
      <c r="C73" s="499"/>
      <c r="D73" s="499"/>
      <c r="E73" s="508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  <c r="U73" s="499"/>
      <c r="V73" s="499"/>
      <c r="W73" s="499"/>
      <c r="X73" s="499"/>
      <c r="Y73" s="499"/>
      <c r="Z73" s="499"/>
      <c r="AA73" s="499"/>
      <c r="AB73" s="499"/>
      <c r="AC73" s="470"/>
      <c r="AD73" s="470"/>
    </row>
    <row r="74" spans="1:30" ht="6.75" customHeight="1">
      <c r="A74" s="470"/>
      <c r="B74" s="470"/>
      <c r="C74" s="499"/>
      <c r="D74" s="499"/>
      <c r="E74" s="508"/>
      <c r="F74" s="499"/>
      <c r="G74" s="499"/>
      <c r="H74" s="499"/>
      <c r="I74" s="499"/>
      <c r="J74" s="499"/>
      <c r="K74" s="499"/>
      <c r="L74" s="499"/>
      <c r="M74" s="499"/>
      <c r="N74" s="499"/>
      <c r="O74" s="499"/>
      <c r="P74" s="499"/>
      <c r="Q74" s="499"/>
      <c r="R74" s="499"/>
      <c r="S74" s="499"/>
      <c r="T74" s="499"/>
      <c r="U74" s="499"/>
      <c r="V74" s="499"/>
      <c r="W74" s="499"/>
      <c r="X74" s="499"/>
      <c r="Y74" s="499"/>
      <c r="Z74" s="499"/>
      <c r="AA74" s="499"/>
      <c r="AB74" s="499"/>
      <c r="AC74" s="470"/>
      <c r="AD74" s="470"/>
    </row>
    <row r="75" spans="1:30" ht="6.75" customHeight="1">
      <c r="A75" s="470"/>
      <c r="B75" s="470"/>
      <c r="C75" s="499"/>
      <c r="D75" s="499"/>
      <c r="E75" s="508"/>
      <c r="F75" s="499"/>
      <c r="G75" s="499"/>
      <c r="H75" s="499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499"/>
      <c r="Z75" s="499"/>
      <c r="AA75" s="499"/>
      <c r="AB75" s="499"/>
      <c r="AC75" s="470"/>
      <c r="AD75" s="470"/>
    </row>
    <row r="76" spans="1:30" ht="6.75" customHeight="1">
      <c r="A76" s="470"/>
      <c r="B76" s="470"/>
      <c r="C76" s="499"/>
      <c r="D76" s="499"/>
      <c r="E76" s="508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499"/>
      <c r="AA76" s="499"/>
      <c r="AB76" s="499"/>
      <c r="AC76" s="470"/>
      <c r="AD76" s="470"/>
    </row>
    <row r="77" spans="1:30" ht="6.75" customHeight="1">
      <c r="A77" s="470"/>
      <c r="B77" s="470"/>
      <c r="C77" s="499"/>
      <c r="D77" s="499"/>
      <c r="E77" s="508"/>
      <c r="F77" s="499"/>
      <c r="G77" s="499"/>
      <c r="H77" s="499"/>
      <c r="I77" s="499"/>
      <c r="J77" s="499"/>
      <c r="K77" s="499"/>
      <c r="L77" s="499"/>
      <c r="M77" s="499"/>
      <c r="N77" s="499"/>
      <c r="O77" s="499"/>
      <c r="P77" s="499"/>
      <c r="Q77" s="499"/>
      <c r="R77" s="499"/>
      <c r="S77" s="499"/>
      <c r="T77" s="499"/>
      <c r="U77" s="499"/>
      <c r="V77" s="499"/>
      <c r="W77" s="499"/>
      <c r="X77" s="499"/>
      <c r="Y77" s="499"/>
      <c r="Z77" s="499"/>
      <c r="AA77" s="499"/>
      <c r="AB77" s="499"/>
      <c r="AC77" s="470"/>
      <c r="AD77" s="470"/>
    </row>
    <row r="78" spans="1:30" ht="6.75" customHeight="1">
      <c r="A78" s="470"/>
      <c r="B78" s="470"/>
      <c r="C78" s="499"/>
      <c r="D78" s="499"/>
      <c r="E78" s="508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70"/>
      <c r="AD78" s="470"/>
    </row>
    <row r="79" spans="1:30" ht="6.75" customHeight="1">
      <c r="A79" s="470"/>
      <c r="B79" s="470"/>
      <c r="C79" s="499"/>
      <c r="D79" s="499"/>
      <c r="E79" s="508"/>
      <c r="F79" s="499"/>
      <c r="G79" s="499"/>
      <c r="H79" s="499"/>
      <c r="I79" s="499"/>
      <c r="J79" s="499"/>
      <c r="K79" s="499"/>
      <c r="L79" s="499"/>
      <c r="M79" s="499"/>
      <c r="N79" s="499"/>
      <c r="O79" s="499"/>
      <c r="P79" s="499"/>
      <c r="Q79" s="499"/>
      <c r="R79" s="499"/>
      <c r="S79" s="499"/>
      <c r="T79" s="499"/>
      <c r="U79" s="499"/>
      <c r="V79" s="499"/>
      <c r="W79" s="499"/>
      <c r="X79" s="499"/>
      <c r="Y79" s="499"/>
      <c r="Z79" s="499"/>
      <c r="AA79" s="499"/>
      <c r="AB79" s="499"/>
      <c r="AC79" s="470"/>
      <c r="AD79" s="470"/>
    </row>
    <row r="80" spans="1:30" ht="6.75" customHeight="1">
      <c r="A80" s="470"/>
      <c r="B80" s="470"/>
      <c r="C80" s="499"/>
      <c r="D80" s="499"/>
      <c r="E80" s="508"/>
      <c r="F80" s="499"/>
      <c r="G80" s="499"/>
      <c r="H80" s="499"/>
      <c r="I80" s="499"/>
      <c r="J80" s="499"/>
      <c r="K80" s="499"/>
      <c r="L80" s="499"/>
      <c r="M80" s="499"/>
      <c r="N80" s="499"/>
      <c r="O80" s="499"/>
      <c r="P80" s="499"/>
      <c r="Q80" s="499"/>
      <c r="R80" s="499"/>
      <c r="S80" s="499"/>
      <c r="T80" s="499"/>
      <c r="U80" s="499"/>
      <c r="V80" s="499"/>
      <c r="W80" s="499"/>
      <c r="X80" s="499"/>
      <c r="Y80" s="499"/>
      <c r="Z80" s="499"/>
      <c r="AA80" s="499"/>
      <c r="AB80" s="499"/>
      <c r="AC80" s="470"/>
      <c r="AD80" s="470"/>
    </row>
    <row r="81" spans="1:30" ht="6.75" customHeight="1">
      <c r="A81" s="470"/>
      <c r="B81" s="470"/>
      <c r="C81" s="499"/>
      <c r="D81" s="499"/>
      <c r="E81" s="508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  <c r="T81" s="499"/>
      <c r="U81" s="499"/>
      <c r="V81" s="499"/>
      <c r="W81" s="499"/>
      <c r="X81" s="499"/>
      <c r="Y81" s="499"/>
      <c r="Z81" s="499"/>
      <c r="AA81" s="499"/>
      <c r="AB81" s="499"/>
      <c r="AC81" s="470"/>
      <c r="AD81" s="470"/>
    </row>
    <row r="82" spans="1:30" ht="6.75" customHeight="1">
      <c r="A82" s="470"/>
      <c r="B82" s="470"/>
      <c r="C82" s="499"/>
      <c r="D82" s="499"/>
      <c r="E82" s="508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499"/>
      <c r="T82" s="499"/>
      <c r="U82" s="499"/>
      <c r="V82" s="499"/>
      <c r="W82" s="499"/>
      <c r="X82" s="499"/>
      <c r="Y82" s="499"/>
      <c r="Z82" s="499"/>
      <c r="AA82" s="499"/>
      <c r="AB82" s="499"/>
      <c r="AC82" s="470"/>
      <c r="AD82" s="470"/>
    </row>
    <row r="83" spans="1:30" ht="6.75" customHeight="1">
      <c r="A83" s="470"/>
      <c r="B83" s="470"/>
      <c r="C83" s="499"/>
      <c r="D83" s="499"/>
      <c r="E83" s="508"/>
      <c r="F83" s="499"/>
      <c r="G83" s="499"/>
      <c r="H83" s="499"/>
      <c r="I83" s="499"/>
      <c r="J83" s="499"/>
      <c r="K83" s="499"/>
      <c r="L83" s="499"/>
      <c r="M83" s="499"/>
      <c r="N83" s="499"/>
      <c r="O83" s="499"/>
      <c r="P83" s="499"/>
      <c r="Q83" s="499"/>
      <c r="R83" s="499"/>
      <c r="S83" s="499"/>
      <c r="T83" s="499"/>
      <c r="U83" s="499"/>
      <c r="V83" s="499"/>
      <c r="W83" s="499"/>
      <c r="X83" s="499"/>
      <c r="Y83" s="499"/>
      <c r="Z83" s="499"/>
      <c r="AA83" s="499"/>
      <c r="AB83" s="499"/>
      <c r="AC83" s="470"/>
      <c r="AD83" s="470"/>
    </row>
    <row r="84" spans="1:30" ht="6.75" customHeight="1">
      <c r="A84" s="470"/>
      <c r="B84" s="470"/>
      <c r="C84" s="499"/>
      <c r="D84" s="499"/>
      <c r="E84" s="508"/>
      <c r="F84" s="499"/>
      <c r="G84" s="499"/>
      <c r="H84" s="499"/>
      <c r="I84" s="499"/>
      <c r="J84" s="499"/>
      <c r="K84" s="499"/>
      <c r="L84" s="499"/>
      <c r="M84" s="499"/>
      <c r="N84" s="499"/>
      <c r="O84" s="499"/>
      <c r="P84" s="499"/>
      <c r="Q84" s="499"/>
      <c r="R84" s="499"/>
      <c r="S84" s="499"/>
      <c r="T84" s="499"/>
      <c r="U84" s="499"/>
      <c r="V84" s="499"/>
      <c r="W84" s="499"/>
      <c r="X84" s="499"/>
      <c r="Y84" s="499"/>
      <c r="Z84" s="499"/>
      <c r="AA84" s="499"/>
      <c r="AB84" s="499"/>
      <c r="AC84" s="470"/>
      <c r="AD84" s="470"/>
    </row>
    <row r="85" spans="1:30" ht="6.75" customHeight="1">
      <c r="A85" s="470"/>
      <c r="B85" s="470"/>
      <c r="C85" s="499"/>
      <c r="D85" s="499"/>
      <c r="E85" s="508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  <c r="S85" s="499"/>
      <c r="T85" s="499"/>
      <c r="U85" s="499"/>
      <c r="V85" s="499"/>
      <c r="W85" s="499"/>
      <c r="X85" s="499"/>
      <c r="Y85" s="499"/>
      <c r="Z85" s="499"/>
      <c r="AA85" s="499"/>
      <c r="AB85" s="499"/>
      <c r="AC85" s="470"/>
      <c r="AD85" s="470"/>
    </row>
    <row r="86" spans="1:30" ht="6.75" customHeight="1">
      <c r="A86" s="470"/>
      <c r="B86" s="470"/>
      <c r="C86" s="499"/>
      <c r="D86" s="499"/>
      <c r="E86" s="508"/>
      <c r="F86" s="499"/>
      <c r="G86" s="499"/>
      <c r="H86" s="499"/>
      <c r="I86" s="499"/>
      <c r="J86" s="499"/>
      <c r="K86" s="499"/>
      <c r="L86" s="499"/>
      <c r="M86" s="499"/>
      <c r="N86" s="499"/>
      <c r="O86" s="499"/>
      <c r="P86" s="499"/>
      <c r="Q86" s="499"/>
      <c r="R86" s="499"/>
      <c r="S86" s="499"/>
      <c r="T86" s="499"/>
      <c r="U86" s="499"/>
      <c r="V86" s="499"/>
      <c r="W86" s="499"/>
      <c r="X86" s="499"/>
      <c r="Y86" s="499"/>
      <c r="Z86" s="499"/>
      <c r="AA86" s="499"/>
      <c r="AB86" s="499"/>
      <c r="AC86" s="470"/>
      <c r="AD86" s="470"/>
    </row>
    <row r="87" spans="1:30" ht="6.75" customHeight="1">
      <c r="A87" s="470"/>
      <c r="B87" s="470"/>
      <c r="C87" s="499"/>
      <c r="D87" s="499"/>
      <c r="E87" s="508"/>
      <c r="F87" s="499"/>
      <c r="G87" s="499"/>
      <c r="H87" s="499"/>
      <c r="I87" s="499"/>
      <c r="J87" s="499"/>
      <c r="K87" s="499"/>
      <c r="L87" s="499"/>
      <c r="M87" s="499"/>
      <c r="N87" s="499"/>
      <c r="O87" s="499"/>
      <c r="P87" s="499"/>
      <c r="Q87" s="499"/>
      <c r="R87" s="499"/>
      <c r="S87" s="499"/>
      <c r="T87" s="499"/>
      <c r="U87" s="499"/>
      <c r="V87" s="499"/>
      <c r="W87" s="499"/>
      <c r="X87" s="499"/>
      <c r="Y87" s="499"/>
      <c r="Z87" s="499"/>
      <c r="AA87" s="499"/>
      <c r="AB87" s="499"/>
      <c r="AC87" s="470"/>
      <c r="AD87" s="470"/>
    </row>
    <row r="88" spans="1:30" ht="6.75" customHeight="1">
      <c r="A88" s="470"/>
      <c r="B88" s="470"/>
      <c r="C88" s="499"/>
      <c r="D88" s="499"/>
      <c r="E88" s="508"/>
      <c r="F88" s="499"/>
      <c r="G88" s="499"/>
      <c r="H88" s="499"/>
      <c r="I88" s="499"/>
      <c r="J88" s="499"/>
      <c r="K88" s="499"/>
      <c r="L88" s="499"/>
      <c r="M88" s="499"/>
      <c r="N88" s="499"/>
      <c r="O88" s="499"/>
      <c r="P88" s="499"/>
      <c r="Q88" s="499"/>
      <c r="R88" s="499"/>
      <c r="S88" s="499"/>
      <c r="T88" s="499"/>
      <c r="U88" s="499"/>
      <c r="V88" s="499"/>
      <c r="W88" s="499"/>
      <c r="X88" s="499"/>
      <c r="Y88" s="499"/>
      <c r="Z88" s="499"/>
      <c r="AA88" s="499"/>
      <c r="AB88" s="499"/>
      <c r="AC88" s="470"/>
      <c r="AD88" s="470"/>
    </row>
    <row r="89" spans="1:30" ht="6.75" customHeight="1">
      <c r="A89" s="470"/>
      <c r="B89" s="470"/>
      <c r="C89" s="499"/>
      <c r="D89" s="499"/>
      <c r="E89" s="508"/>
      <c r="F89" s="499"/>
      <c r="G89" s="499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  <c r="W89" s="499"/>
      <c r="X89" s="499"/>
      <c r="Y89" s="499"/>
      <c r="Z89" s="499"/>
      <c r="AA89" s="499"/>
      <c r="AB89" s="499"/>
      <c r="AC89" s="470"/>
      <c r="AD89" s="470"/>
    </row>
    <row r="90" spans="1:30" ht="6.75" customHeight="1">
      <c r="A90" s="470"/>
      <c r="B90" s="470"/>
      <c r="C90" s="499"/>
      <c r="D90" s="499"/>
      <c r="E90" s="508"/>
      <c r="F90" s="499"/>
      <c r="G90" s="499"/>
      <c r="H90" s="499"/>
      <c r="I90" s="499"/>
      <c r="J90" s="499"/>
      <c r="K90" s="499"/>
      <c r="L90" s="499"/>
      <c r="M90" s="499"/>
      <c r="N90" s="499"/>
      <c r="O90" s="499"/>
      <c r="P90" s="499"/>
      <c r="Q90" s="499"/>
      <c r="R90" s="499"/>
      <c r="S90" s="499"/>
      <c r="T90" s="499"/>
      <c r="U90" s="499"/>
      <c r="V90" s="499"/>
      <c r="W90" s="499"/>
      <c r="X90" s="499"/>
      <c r="Y90" s="499"/>
      <c r="Z90" s="499"/>
      <c r="AA90" s="499"/>
      <c r="AB90" s="499"/>
      <c r="AC90" s="470"/>
      <c r="AD90" s="470"/>
    </row>
    <row r="91" spans="1:30" ht="6.75" customHeight="1">
      <c r="A91" s="470"/>
      <c r="B91" s="470"/>
      <c r="C91" s="499"/>
      <c r="D91" s="499"/>
      <c r="E91" s="508"/>
      <c r="F91" s="499"/>
      <c r="G91" s="499"/>
      <c r="H91" s="499"/>
      <c r="I91" s="499"/>
      <c r="J91" s="499"/>
      <c r="K91" s="499"/>
      <c r="L91" s="499"/>
      <c r="M91" s="499"/>
      <c r="N91" s="499"/>
      <c r="O91" s="499"/>
      <c r="P91" s="499"/>
      <c r="Q91" s="499"/>
      <c r="R91" s="499"/>
      <c r="S91" s="499"/>
      <c r="T91" s="499"/>
      <c r="U91" s="499"/>
      <c r="V91" s="499"/>
      <c r="W91" s="499"/>
      <c r="X91" s="499"/>
      <c r="Y91" s="499"/>
      <c r="Z91" s="499"/>
      <c r="AA91" s="499"/>
      <c r="AB91" s="499"/>
      <c r="AC91" s="470"/>
      <c r="AD91" s="470"/>
    </row>
    <row r="92" spans="1:30" ht="6.75" customHeight="1">
      <c r="A92" s="470"/>
      <c r="B92" s="470"/>
      <c r="C92" s="499"/>
      <c r="D92" s="499"/>
      <c r="E92" s="508"/>
      <c r="F92" s="499"/>
      <c r="G92" s="499"/>
      <c r="H92" s="499"/>
      <c r="I92" s="499"/>
      <c r="J92" s="499"/>
      <c r="K92" s="499"/>
      <c r="L92" s="499"/>
      <c r="M92" s="499"/>
      <c r="N92" s="499"/>
      <c r="O92" s="499"/>
      <c r="P92" s="499"/>
      <c r="Q92" s="499"/>
      <c r="R92" s="499"/>
      <c r="S92" s="499"/>
      <c r="T92" s="499"/>
      <c r="U92" s="499"/>
      <c r="V92" s="499"/>
      <c r="W92" s="499"/>
      <c r="X92" s="499"/>
      <c r="Y92" s="499"/>
      <c r="Z92" s="499"/>
      <c r="AA92" s="499"/>
      <c r="AB92" s="499"/>
      <c r="AC92" s="470"/>
      <c r="AD92" s="470"/>
    </row>
    <row r="93" spans="1:30" ht="6.75" customHeight="1">
      <c r="A93" s="470"/>
      <c r="B93" s="470"/>
      <c r="C93" s="499"/>
      <c r="D93" s="499"/>
      <c r="E93" s="508"/>
      <c r="F93" s="499"/>
      <c r="G93" s="499"/>
      <c r="H93" s="499"/>
      <c r="I93" s="499"/>
      <c r="J93" s="499"/>
      <c r="K93" s="499"/>
      <c r="L93" s="499"/>
      <c r="M93" s="499"/>
      <c r="N93" s="499"/>
      <c r="O93" s="499"/>
      <c r="P93" s="499"/>
      <c r="Q93" s="499"/>
      <c r="R93" s="499"/>
      <c r="S93" s="499"/>
      <c r="T93" s="499"/>
      <c r="U93" s="499"/>
      <c r="V93" s="499"/>
      <c r="W93" s="499"/>
      <c r="X93" s="499"/>
      <c r="Y93" s="499"/>
      <c r="Z93" s="499"/>
      <c r="AA93" s="499"/>
      <c r="AB93" s="499"/>
      <c r="AC93" s="470"/>
      <c r="AD93" s="470"/>
    </row>
    <row r="94" spans="1:30" ht="6.75" customHeight="1">
      <c r="A94" s="470"/>
      <c r="B94" s="470"/>
      <c r="C94" s="499"/>
      <c r="D94" s="499"/>
      <c r="E94" s="508"/>
      <c r="F94" s="499"/>
      <c r="G94" s="499"/>
      <c r="H94" s="499"/>
      <c r="I94" s="499"/>
      <c r="J94" s="499"/>
      <c r="K94" s="499"/>
      <c r="L94" s="499"/>
      <c r="M94" s="499"/>
      <c r="N94" s="499"/>
      <c r="O94" s="499"/>
      <c r="P94" s="499"/>
      <c r="Q94" s="499"/>
      <c r="R94" s="499"/>
      <c r="S94" s="499"/>
      <c r="T94" s="499"/>
      <c r="U94" s="499"/>
      <c r="V94" s="499"/>
      <c r="W94" s="499"/>
      <c r="X94" s="499"/>
      <c r="Y94" s="499"/>
      <c r="Z94" s="499"/>
      <c r="AA94" s="499"/>
      <c r="AB94" s="499"/>
      <c r="AC94" s="470"/>
      <c r="AD94" s="470"/>
    </row>
    <row r="95" spans="1:30" ht="6.75" customHeight="1">
      <c r="A95" s="470"/>
      <c r="B95" s="470"/>
      <c r="C95" s="499"/>
      <c r="D95" s="499"/>
      <c r="E95" s="508"/>
      <c r="F95" s="499"/>
      <c r="G95" s="499"/>
      <c r="H95" s="499"/>
      <c r="I95" s="499"/>
      <c r="J95" s="499"/>
      <c r="K95" s="499"/>
      <c r="L95" s="499"/>
      <c r="M95" s="499"/>
      <c r="N95" s="499"/>
      <c r="O95" s="499"/>
      <c r="P95" s="499"/>
      <c r="Q95" s="499"/>
      <c r="R95" s="499"/>
      <c r="S95" s="499"/>
      <c r="T95" s="499"/>
      <c r="U95" s="499"/>
      <c r="V95" s="499"/>
      <c r="W95" s="499"/>
      <c r="X95" s="499"/>
      <c r="Y95" s="499"/>
      <c r="Z95" s="499"/>
      <c r="AA95" s="499"/>
      <c r="AB95" s="499"/>
      <c r="AC95" s="470"/>
      <c r="AD95" s="470"/>
    </row>
    <row r="96" spans="1:30" ht="6.75" customHeight="1">
      <c r="A96" s="470"/>
      <c r="B96" s="470"/>
      <c r="C96" s="499"/>
      <c r="D96" s="499"/>
      <c r="E96" s="508"/>
      <c r="F96" s="499"/>
      <c r="G96" s="499"/>
      <c r="H96" s="499"/>
      <c r="I96" s="499"/>
      <c r="J96" s="499"/>
      <c r="K96" s="499"/>
      <c r="L96" s="499"/>
      <c r="M96" s="499"/>
      <c r="N96" s="499"/>
      <c r="O96" s="499"/>
      <c r="P96" s="499"/>
      <c r="Q96" s="499"/>
      <c r="R96" s="499"/>
      <c r="S96" s="499"/>
      <c r="T96" s="499"/>
      <c r="U96" s="499"/>
      <c r="V96" s="499"/>
      <c r="W96" s="499"/>
      <c r="X96" s="499"/>
      <c r="Y96" s="499"/>
      <c r="Z96" s="499"/>
      <c r="AA96" s="499"/>
      <c r="AB96" s="499"/>
      <c r="AC96" s="470"/>
      <c r="AD96" s="470"/>
    </row>
    <row r="97" spans="1:30" ht="6.75" customHeight="1">
      <c r="A97" s="470"/>
      <c r="B97" s="470"/>
      <c r="C97" s="499"/>
      <c r="D97" s="499"/>
      <c r="E97" s="508"/>
      <c r="F97" s="499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499"/>
      <c r="U97" s="499"/>
      <c r="V97" s="499"/>
      <c r="W97" s="499"/>
      <c r="X97" s="499"/>
      <c r="Y97" s="499"/>
      <c r="Z97" s="499"/>
      <c r="AA97" s="499"/>
      <c r="AB97" s="499"/>
      <c r="AC97" s="470"/>
      <c r="AD97" s="470"/>
    </row>
    <row r="98" spans="1:30" ht="6.75" customHeight="1">
      <c r="A98" s="470"/>
      <c r="B98" s="470"/>
      <c r="C98" s="499"/>
      <c r="D98" s="499"/>
      <c r="E98" s="508"/>
      <c r="F98" s="499"/>
      <c r="G98" s="499"/>
      <c r="H98" s="499"/>
      <c r="I98" s="499"/>
      <c r="J98" s="499"/>
      <c r="K98" s="499"/>
      <c r="L98" s="499"/>
      <c r="M98" s="499"/>
      <c r="N98" s="499"/>
      <c r="O98" s="499"/>
      <c r="P98" s="499"/>
      <c r="Q98" s="499"/>
      <c r="R98" s="499"/>
      <c r="S98" s="499"/>
      <c r="T98" s="499"/>
      <c r="U98" s="499"/>
      <c r="V98" s="499"/>
      <c r="W98" s="499"/>
      <c r="X98" s="499"/>
      <c r="Y98" s="499"/>
      <c r="Z98" s="499"/>
      <c r="AA98" s="499"/>
      <c r="AB98" s="499"/>
      <c r="AC98" s="470"/>
      <c r="AD98" s="470"/>
    </row>
    <row r="99" spans="1:30" ht="6.75" customHeight="1">
      <c r="A99" s="470"/>
      <c r="B99" s="470"/>
      <c r="C99" s="499"/>
      <c r="D99" s="499"/>
      <c r="E99" s="508"/>
      <c r="F99" s="499"/>
      <c r="G99" s="499"/>
      <c r="H99" s="499"/>
      <c r="I99" s="499"/>
      <c r="J99" s="499"/>
      <c r="K99" s="499"/>
      <c r="L99" s="499"/>
      <c r="M99" s="499"/>
      <c r="N99" s="499"/>
      <c r="O99" s="499"/>
      <c r="P99" s="499"/>
      <c r="Q99" s="499"/>
      <c r="R99" s="499"/>
      <c r="S99" s="499"/>
      <c r="T99" s="499"/>
      <c r="U99" s="499"/>
      <c r="V99" s="499"/>
      <c r="W99" s="499"/>
      <c r="X99" s="499"/>
      <c r="Y99" s="499"/>
      <c r="Z99" s="499"/>
      <c r="AA99" s="499"/>
      <c r="AB99" s="499"/>
      <c r="AC99" s="470"/>
      <c r="AD99" s="470"/>
    </row>
    <row r="100" spans="1:30" ht="6.75" customHeight="1">
      <c r="A100" s="470"/>
      <c r="B100" s="470"/>
      <c r="C100" s="499"/>
      <c r="D100" s="499"/>
      <c r="E100" s="508"/>
      <c r="F100" s="499"/>
      <c r="G100" s="499"/>
      <c r="H100" s="499"/>
      <c r="I100" s="499"/>
      <c r="J100" s="499"/>
      <c r="K100" s="499"/>
      <c r="L100" s="499"/>
      <c r="M100" s="499"/>
      <c r="N100" s="499"/>
      <c r="O100" s="499"/>
      <c r="P100" s="499"/>
      <c r="Q100" s="499"/>
      <c r="R100" s="499"/>
      <c r="S100" s="499"/>
      <c r="T100" s="499"/>
      <c r="U100" s="499"/>
      <c r="V100" s="499"/>
      <c r="W100" s="499"/>
      <c r="X100" s="499"/>
      <c r="Y100" s="499"/>
      <c r="Z100" s="499"/>
      <c r="AA100" s="499"/>
      <c r="AB100" s="499"/>
      <c r="AC100" s="470"/>
      <c r="AD100" s="470"/>
    </row>
    <row r="101" spans="1:30" ht="6.75" customHeight="1">
      <c r="A101" s="470"/>
      <c r="B101" s="470"/>
      <c r="C101" s="499"/>
      <c r="D101" s="499"/>
      <c r="E101" s="508"/>
      <c r="F101" s="499"/>
      <c r="G101" s="499"/>
      <c r="H101" s="499"/>
      <c r="I101" s="499"/>
      <c r="J101" s="499"/>
      <c r="K101" s="499"/>
      <c r="L101" s="499"/>
      <c r="M101" s="499"/>
      <c r="N101" s="499"/>
      <c r="O101" s="499"/>
      <c r="P101" s="499"/>
      <c r="Q101" s="499"/>
      <c r="R101" s="499"/>
      <c r="S101" s="499"/>
      <c r="T101" s="499"/>
      <c r="U101" s="499"/>
      <c r="V101" s="499"/>
      <c r="W101" s="499"/>
      <c r="X101" s="499"/>
      <c r="Y101" s="499"/>
      <c r="Z101" s="499"/>
      <c r="AA101" s="499"/>
      <c r="AB101" s="499"/>
      <c r="AC101" s="470"/>
      <c r="AD101" s="470"/>
    </row>
    <row r="102" spans="1:30" ht="6.75" customHeight="1">
      <c r="A102" s="470"/>
      <c r="B102" s="470"/>
      <c r="C102" s="499"/>
      <c r="D102" s="499"/>
      <c r="E102" s="508"/>
      <c r="F102" s="499"/>
      <c r="G102" s="499"/>
      <c r="H102" s="499"/>
      <c r="I102" s="499"/>
      <c r="J102" s="499"/>
      <c r="K102" s="499"/>
      <c r="L102" s="499"/>
      <c r="M102" s="499"/>
      <c r="N102" s="499"/>
      <c r="O102" s="499"/>
      <c r="P102" s="499"/>
      <c r="Q102" s="499"/>
      <c r="R102" s="499"/>
      <c r="S102" s="499"/>
      <c r="T102" s="499"/>
      <c r="U102" s="499"/>
      <c r="V102" s="499"/>
      <c r="W102" s="499"/>
      <c r="X102" s="499"/>
      <c r="Y102" s="499"/>
      <c r="Z102" s="499"/>
      <c r="AA102" s="499"/>
      <c r="AB102" s="499"/>
      <c r="AC102" s="470"/>
      <c r="AD102" s="470"/>
    </row>
    <row r="103" spans="1:30" ht="6.75" customHeight="1">
      <c r="A103" s="470"/>
      <c r="B103" s="470"/>
      <c r="C103" s="499"/>
      <c r="D103" s="499"/>
      <c r="E103" s="508"/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499"/>
      <c r="Z103" s="499"/>
      <c r="AA103" s="499"/>
      <c r="AB103" s="499"/>
      <c r="AC103" s="470"/>
      <c r="AD103" s="470"/>
    </row>
    <row r="104" spans="1:30" ht="6.75" customHeight="1">
      <c r="A104" s="470"/>
      <c r="B104" s="470"/>
      <c r="C104" s="499"/>
      <c r="D104" s="499"/>
      <c r="E104" s="508"/>
      <c r="F104" s="499"/>
      <c r="G104" s="499"/>
      <c r="H104" s="499"/>
      <c r="I104" s="499"/>
      <c r="J104" s="499"/>
      <c r="K104" s="499"/>
      <c r="L104" s="499"/>
      <c r="M104" s="499"/>
      <c r="N104" s="499"/>
      <c r="O104" s="499"/>
      <c r="P104" s="499"/>
      <c r="Q104" s="499"/>
      <c r="R104" s="499"/>
      <c r="S104" s="499"/>
      <c r="T104" s="499"/>
      <c r="U104" s="499"/>
      <c r="V104" s="499"/>
      <c r="W104" s="499"/>
      <c r="X104" s="499"/>
      <c r="Y104" s="499"/>
      <c r="Z104" s="499"/>
      <c r="AA104" s="499"/>
      <c r="AB104" s="499"/>
      <c r="AC104" s="470"/>
      <c r="AD104" s="470"/>
    </row>
    <row r="105" spans="1:30" ht="6.75" customHeight="1">
      <c r="A105" s="470"/>
      <c r="B105" s="470"/>
      <c r="C105" s="499"/>
      <c r="D105" s="499"/>
      <c r="E105" s="508"/>
      <c r="F105" s="499"/>
      <c r="G105" s="499"/>
      <c r="H105" s="499"/>
      <c r="I105" s="499"/>
      <c r="J105" s="499"/>
      <c r="K105" s="499"/>
      <c r="L105" s="499"/>
      <c r="M105" s="499"/>
      <c r="N105" s="499"/>
      <c r="O105" s="499"/>
      <c r="P105" s="499"/>
      <c r="Q105" s="499"/>
      <c r="R105" s="499"/>
      <c r="S105" s="499"/>
      <c r="T105" s="499"/>
      <c r="U105" s="499"/>
      <c r="V105" s="499"/>
      <c r="W105" s="499"/>
      <c r="X105" s="499"/>
      <c r="Y105" s="499"/>
      <c r="Z105" s="499"/>
      <c r="AA105" s="499"/>
      <c r="AB105" s="499"/>
      <c r="AC105" s="470"/>
      <c r="AD105" s="470"/>
    </row>
    <row r="106" spans="1:30" ht="6.75" customHeight="1">
      <c r="A106" s="470"/>
      <c r="B106" s="470"/>
      <c r="C106" s="499"/>
      <c r="D106" s="499"/>
      <c r="E106" s="508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S106" s="499"/>
      <c r="T106" s="499"/>
      <c r="U106" s="499"/>
      <c r="V106" s="499"/>
      <c r="W106" s="499"/>
      <c r="X106" s="499"/>
      <c r="Y106" s="499"/>
      <c r="Z106" s="499"/>
      <c r="AA106" s="499"/>
      <c r="AB106" s="499"/>
      <c r="AC106" s="470"/>
      <c r="AD106" s="470"/>
    </row>
    <row r="107" spans="1:30" ht="6.75" customHeight="1">
      <c r="A107" s="470"/>
      <c r="B107" s="470"/>
      <c r="C107" s="499"/>
      <c r="D107" s="499"/>
      <c r="E107" s="508"/>
      <c r="F107" s="499"/>
      <c r="G107" s="499"/>
      <c r="H107" s="499"/>
      <c r="I107" s="499"/>
      <c r="J107" s="499"/>
      <c r="K107" s="499"/>
      <c r="L107" s="499"/>
      <c r="M107" s="499"/>
      <c r="N107" s="499"/>
      <c r="O107" s="499"/>
      <c r="P107" s="499"/>
      <c r="Q107" s="499"/>
      <c r="R107" s="499"/>
      <c r="S107" s="499"/>
      <c r="T107" s="499"/>
      <c r="U107" s="499"/>
      <c r="V107" s="499"/>
      <c r="W107" s="499"/>
      <c r="X107" s="499"/>
      <c r="Y107" s="499"/>
      <c r="Z107" s="499"/>
      <c r="AA107" s="499"/>
      <c r="AB107" s="499"/>
      <c r="AC107" s="470"/>
      <c r="AD107" s="470"/>
    </row>
    <row r="108" spans="1:30" ht="6.75" customHeight="1">
      <c r="A108" s="470"/>
      <c r="B108" s="470"/>
      <c r="C108" s="499"/>
      <c r="D108" s="499"/>
      <c r="E108" s="508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499"/>
      <c r="W108" s="499"/>
      <c r="X108" s="499"/>
      <c r="Y108" s="499"/>
      <c r="Z108" s="499"/>
      <c r="AA108" s="499"/>
      <c r="AB108" s="499"/>
      <c r="AC108" s="470"/>
      <c r="AD108" s="470"/>
    </row>
    <row r="109" spans="1:30" ht="6.75" customHeight="1">
      <c r="A109" s="470"/>
      <c r="B109" s="470"/>
      <c r="C109" s="499"/>
      <c r="D109" s="499"/>
      <c r="E109" s="508"/>
      <c r="F109" s="499"/>
      <c r="G109" s="499"/>
      <c r="H109" s="499"/>
      <c r="I109" s="499"/>
      <c r="J109" s="499"/>
      <c r="K109" s="499"/>
      <c r="L109" s="499"/>
      <c r="M109" s="499"/>
      <c r="N109" s="499"/>
      <c r="O109" s="499"/>
      <c r="P109" s="499"/>
      <c r="Q109" s="499"/>
      <c r="R109" s="499"/>
      <c r="S109" s="499"/>
      <c r="T109" s="499"/>
      <c r="U109" s="499"/>
      <c r="V109" s="499"/>
      <c r="W109" s="499"/>
      <c r="X109" s="499"/>
      <c r="Y109" s="499"/>
      <c r="Z109" s="499"/>
      <c r="AA109" s="499"/>
      <c r="AB109" s="499"/>
      <c r="AC109" s="470"/>
      <c r="AD109" s="470"/>
    </row>
    <row r="110" spans="1:30" ht="6.75" customHeight="1">
      <c r="A110" s="470"/>
      <c r="B110" s="470"/>
      <c r="C110" s="499"/>
      <c r="D110" s="499"/>
      <c r="E110" s="508"/>
      <c r="F110" s="499"/>
      <c r="G110" s="499"/>
      <c r="H110" s="499"/>
      <c r="I110" s="499"/>
      <c r="J110" s="499"/>
      <c r="K110" s="499"/>
      <c r="L110" s="499"/>
      <c r="M110" s="499"/>
      <c r="N110" s="499"/>
      <c r="O110" s="499"/>
      <c r="P110" s="499"/>
      <c r="Q110" s="499"/>
      <c r="R110" s="499"/>
      <c r="S110" s="499"/>
      <c r="T110" s="499"/>
      <c r="U110" s="499"/>
      <c r="V110" s="499"/>
      <c r="W110" s="499"/>
      <c r="X110" s="499"/>
      <c r="Y110" s="499"/>
      <c r="Z110" s="499"/>
      <c r="AA110" s="499"/>
      <c r="AB110" s="499"/>
      <c r="AC110" s="470"/>
      <c r="AD110" s="470"/>
    </row>
    <row r="111" spans="1:30" ht="6.75" customHeight="1">
      <c r="A111" s="470"/>
      <c r="B111" s="470"/>
      <c r="C111" s="499"/>
      <c r="D111" s="499"/>
      <c r="E111" s="508"/>
      <c r="F111" s="499"/>
      <c r="G111" s="499"/>
      <c r="H111" s="499"/>
      <c r="I111" s="499"/>
      <c r="J111" s="499"/>
      <c r="K111" s="499"/>
      <c r="L111" s="499"/>
      <c r="M111" s="499"/>
      <c r="N111" s="499"/>
      <c r="O111" s="499"/>
      <c r="P111" s="499"/>
      <c r="Q111" s="499"/>
      <c r="R111" s="499"/>
      <c r="S111" s="499"/>
      <c r="T111" s="499"/>
      <c r="U111" s="499"/>
      <c r="V111" s="499"/>
      <c r="W111" s="499"/>
      <c r="X111" s="499"/>
      <c r="Y111" s="499"/>
      <c r="Z111" s="499"/>
      <c r="AA111" s="499"/>
      <c r="AB111" s="499"/>
      <c r="AC111" s="470"/>
      <c r="AD111" s="470"/>
    </row>
    <row r="112" spans="1:30" ht="6.75" customHeight="1">
      <c r="A112" s="470"/>
      <c r="B112" s="470"/>
      <c r="C112" s="499"/>
      <c r="D112" s="499"/>
      <c r="E112" s="508"/>
      <c r="F112" s="499"/>
      <c r="G112" s="499"/>
      <c r="H112" s="499"/>
      <c r="I112" s="499"/>
      <c r="J112" s="499"/>
      <c r="K112" s="499"/>
      <c r="L112" s="499"/>
      <c r="M112" s="499"/>
      <c r="N112" s="499"/>
      <c r="O112" s="499"/>
      <c r="P112" s="499"/>
      <c r="Q112" s="499"/>
      <c r="R112" s="499"/>
      <c r="S112" s="499"/>
      <c r="T112" s="499"/>
      <c r="U112" s="499"/>
      <c r="V112" s="499"/>
      <c r="W112" s="499"/>
      <c r="X112" s="499"/>
      <c r="Y112" s="499"/>
      <c r="Z112" s="499"/>
      <c r="AA112" s="499"/>
      <c r="AB112" s="499"/>
      <c r="AC112" s="470"/>
      <c r="AD112" s="470"/>
    </row>
    <row r="113" spans="1:30" ht="16.5" customHeight="1">
      <c r="A113" s="470"/>
      <c r="B113" s="591"/>
      <c r="C113" s="576"/>
      <c r="D113" s="576"/>
      <c r="E113" s="576"/>
      <c r="F113" s="576"/>
      <c r="G113" s="576"/>
      <c r="H113" s="576"/>
      <c r="I113" s="576"/>
      <c r="J113" s="576"/>
      <c r="K113" s="576"/>
      <c r="L113" s="499"/>
      <c r="M113" s="499"/>
      <c r="N113" s="499"/>
      <c r="O113" s="499"/>
      <c r="P113" s="499"/>
      <c r="Q113" s="499"/>
      <c r="R113" s="499"/>
      <c r="S113" s="499"/>
      <c r="T113" s="499"/>
      <c r="U113" s="499"/>
      <c r="V113" s="499"/>
      <c r="W113" s="499"/>
      <c r="X113" s="499"/>
      <c r="Y113" s="499"/>
      <c r="Z113" s="499"/>
      <c r="AA113" s="499"/>
      <c r="AB113" s="499"/>
      <c r="AC113" s="470"/>
      <c r="AD113" s="470"/>
    </row>
    <row r="114" spans="1:30" ht="27" customHeight="1" thickBot="1">
      <c r="A114" s="470"/>
      <c r="B114" s="493" t="s">
        <v>14</v>
      </c>
      <c r="C114" s="499"/>
      <c r="D114" s="499"/>
      <c r="E114" s="508"/>
      <c r="F114" s="499"/>
      <c r="G114" s="499"/>
      <c r="H114" s="499"/>
      <c r="I114" s="499"/>
      <c r="J114" s="499"/>
      <c r="K114" s="499"/>
      <c r="L114" s="499"/>
      <c r="M114" s="501"/>
      <c r="N114" s="499"/>
      <c r="O114" s="499"/>
      <c r="P114" s="499"/>
      <c r="Q114" s="499"/>
      <c r="R114" s="499"/>
      <c r="S114" s="499"/>
      <c r="T114" s="499"/>
      <c r="U114" s="499"/>
      <c r="V114" s="499"/>
      <c r="W114" s="499"/>
      <c r="X114" s="499"/>
      <c r="Y114" s="499"/>
      <c r="Z114" s="499"/>
      <c r="AA114" s="499"/>
      <c r="AB114" s="499"/>
      <c r="AC114" s="470"/>
      <c r="AD114" s="470"/>
    </row>
    <row r="115" spans="1:30" ht="16.5" customHeight="1">
      <c r="A115" s="470"/>
      <c r="B115" s="592" t="s">
        <v>272</v>
      </c>
      <c r="C115" s="593"/>
      <c r="D115" s="594"/>
      <c r="E115" s="595"/>
      <c r="F115" s="595"/>
      <c r="G115" s="595"/>
      <c r="H115" s="595"/>
      <c r="I115" s="595"/>
      <c r="J115" s="595"/>
      <c r="K115" s="595"/>
      <c r="L115" s="595"/>
      <c r="M115" s="595"/>
      <c r="N115" s="593"/>
      <c r="O115" s="593"/>
      <c r="P115" s="595"/>
      <c r="Q115" s="595"/>
      <c r="R115" s="595"/>
      <c r="S115" s="595"/>
      <c r="T115" s="595"/>
      <c r="U115" s="595"/>
      <c r="V115" s="595"/>
      <c r="W115" s="595"/>
      <c r="X115" s="593"/>
      <c r="Y115" s="593"/>
      <c r="Z115" s="593"/>
      <c r="AA115" s="593"/>
      <c r="AB115" s="593"/>
      <c r="AC115" s="497"/>
      <c r="AD115" s="470"/>
    </row>
    <row r="116" spans="1:30" ht="16.5" customHeight="1">
      <c r="A116" s="470"/>
      <c r="B116" s="547"/>
      <c r="C116" s="548"/>
      <c r="D116" s="596"/>
      <c r="E116" s="597"/>
      <c r="F116" s="597"/>
      <c r="G116" s="597"/>
      <c r="H116" s="597"/>
      <c r="I116" s="597"/>
      <c r="J116" s="597"/>
      <c r="K116" s="597"/>
      <c r="L116" s="597"/>
      <c r="M116" s="597"/>
      <c r="N116" s="548"/>
      <c r="O116" s="548"/>
      <c r="P116" s="548"/>
      <c r="Q116" s="548"/>
      <c r="R116" s="548"/>
      <c r="S116" s="548"/>
      <c r="T116" s="548"/>
      <c r="U116" s="548"/>
      <c r="V116" s="548"/>
      <c r="W116" s="548"/>
      <c r="X116" s="548"/>
      <c r="Y116" s="548"/>
      <c r="Z116" s="548"/>
      <c r="AA116" s="548"/>
      <c r="AB116" s="548"/>
      <c r="AC116" s="512"/>
      <c r="AD116" s="470"/>
    </row>
    <row r="117" spans="1:30" ht="16.5" customHeight="1">
      <c r="A117" s="470"/>
      <c r="B117" s="547"/>
      <c r="C117" s="548"/>
      <c r="D117" s="598"/>
      <c r="E117" s="661" t="s">
        <v>16</v>
      </c>
      <c r="F117" s="662"/>
      <c r="G117" s="662"/>
      <c r="H117" s="662"/>
      <c r="I117" s="662"/>
      <c r="J117" s="662"/>
      <c r="K117" s="662"/>
      <c r="L117" s="662"/>
      <c r="M117" s="662"/>
      <c r="N117" s="662"/>
      <c r="O117" s="662"/>
      <c r="P117" s="663"/>
      <c r="Q117" s="661" t="s">
        <v>17</v>
      </c>
      <c r="R117" s="662"/>
      <c r="S117" s="662"/>
      <c r="T117" s="662"/>
      <c r="U117" s="662"/>
      <c r="V117" s="662"/>
      <c r="W117" s="662"/>
      <c r="X117" s="662"/>
      <c r="Y117" s="662"/>
      <c r="Z117" s="662"/>
      <c r="AA117" s="662"/>
      <c r="AB117" s="663"/>
      <c r="AC117" s="512"/>
      <c r="AD117" s="470"/>
    </row>
    <row r="118" spans="1:30" ht="12.75" customHeight="1">
      <c r="A118" s="470"/>
      <c r="B118" s="547"/>
      <c r="C118" s="548"/>
      <c r="D118" s="598"/>
      <c r="E118" s="664" t="s">
        <v>47</v>
      </c>
      <c r="F118" s="662"/>
      <c r="G118" s="662"/>
      <c r="H118" s="662"/>
      <c r="I118" s="662"/>
      <c r="J118" s="663"/>
      <c r="K118" s="665" t="s">
        <v>85</v>
      </c>
      <c r="L118" s="665" t="s">
        <v>86</v>
      </c>
      <c r="M118" s="665" t="s">
        <v>48</v>
      </c>
      <c r="N118" s="665" t="s">
        <v>49</v>
      </c>
      <c r="O118" s="665" t="s">
        <v>140</v>
      </c>
      <c r="P118" s="665" t="s">
        <v>133</v>
      </c>
      <c r="Q118" s="664" t="s">
        <v>47</v>
      </c>
      <c r="R118" s="662"/>
      <c r="S118" s="662"/>
      <c r="T118" s="662"/>
      <c r="U118" s="662"/>
      <c r="V118" s="663"/>
      <c r="W118" s="665" t="s">
        <v>85</v>
      </c>
      <c r="X118" s="665" t="s">
        <v>86</v>
      </c>
      <c r="Y118" s="665" t="s">
        <v>48</v>
      </c>
      <c r="Z118" s="665" t="s">
        <v>49</v>
      </c>
      <c r="AA118" s="665" t="s">
        <v>140</v>
      </c>
      <c r="AB118" s="665" t="s">
        <v>133</v>
      </c>
      <c r="AC118" s="512"/>
      <c r="AD118" s="470"/>
    </row>
    <row r="119" spans="1:30" ht="54" customHeight="1">
      <c r="A119" s="470"/>
      <c r="B119" s="599"/>
      <c r="C119" s="548"/>
      <c r="D119" s="598"/>
      <c r="E119" s="600" t="s">
        <v>146</v>
      </c>
      <c r="F119" s="600" t="s">
        <v>147</v>
      </c>
      <c r="G119" s="600" t="s">
        <v>144</v>
      </c>
      <c r="H119" s="600" t="s">
        <v>148</v>
      </c>
      <c r="I119" s="600" t="s">
        <v>145</v>
      </c>
      <c r="J119" s="601" t="s">
        <v>50</v>
      </c>
      <c r="K119" s="666"/>
      <c r="L119" s="666"/>
      <c r="M119" s="666"/>
      <c r="N119" s="666"/>
      <c r="O119" s="666"/>
      <c r="P119" s="666"/>
      <c r="Q119" s="600" t="s">
        <v>146</v>
      </c>
      <c r="R119" s="600" t="s">
        <v>147</v>
      </c>
      <c r="S119" s="600" t="s">
        <v>144</v>
      </c>
      <c r="T119" s="600" t="s">
        <v>148</v>
      </c>
      <c r="U119" s="600" t="s">
        <v>145</v>
      </c>
      <c r="V119" s="601" t="s">
        <v>50</v>
      </c>
      <c r="W119" s="666"/>
      <c r="X119" s="666"/>
      <c r="Y119" s="666"/>
      <c r="Z119" s="666"/>
      <c r="AA119" s="666"/>
      <c r="AB119" s="666"/>
      <c r="AC119" s="512"/>
      <c r="AD119" s="470"/>
    </row>
    <row r="120" spans="1:30" ht="16.5" customHeight="1">
      <c r="A120" s="470"/>
      <c r="B120" s="547"/>
      <c r="C120" s="548" t="s">
        <v>59</v>
      </c>
      <c r="D120" s="519" t="s">
        <v>26</v>
      </c>
      <c r="E120" s="602">
        <v>30016.67</v>
      </c>
      <c r="F120" s="603">
        <v>30016.67</v>
      </c>
      <c r="G120" s="603">
        <v>30016.67</v>
      </c>
      <c r="H120" s="603">
        <v>30016.67</v>
      </c>
      <c r="I120" s="603">
        <v>30016.67</v>
      </c>
      <c r="J120" s="603">
        <v>30016.67</v>
      </c>
      <c r="K120" s="604">
        <v>30016.67</v>
      </c>
      <c r="L120" s="605">
        <v>30016.67</v>
      </c>
      <c r="M120" s="605">
        <v>30016.67</v>
      </c>
      <c r="N120" s="603">
        <v>30016.67</v>
      </c>
      <c r="O120" s="604">
        <v>30016.67</v>
      </c>
      <c r="P120" s="604">
        <v>30016.67</v>
      </c>
      <c r="Q120" s="602">
        <v>44377.885000000002</v>
      </c>
      <c r="R120" s="603">
        <v>44377.885000000002</v>
      </c>
      <c r="S120" s="523">
        <v>44377.885000000002</v>
      </c>
      <c r="T120" s="603">
        <v>44377.885000000002</v>
      </c>
      <c r="U120" s="603">
        <v>44377.885000000002</v>
      </c>
      <c r="V120" s="603">
        <v>44377.885000000002</v>
      </c>
      <c r="W120" s="604">
        <v>44377.885000000002</v>
      </c>
      <c r="X120" s="605">
        <v>44377.885000000002</v>
      </c>
      <c r="Y120" s="605">
        <v>44377.885000000002</v>
      </c>
      <c r="Z120" s="605">
        <v>44377.885000000002</v>
      </c>
      <c r="AA120" s="604">
        <v>44377.885000000002</v>
      </c>
      <c r="AB120" s="604">
        <v>44377.885000000002</v>
      </c>
      <c r="AC120" s="512"/>
      <c r="AD120" s="470"/>
    </row>
    <row r="121" spans="1:30" ht="16.5" customHeight="1">
      <c r="A121" s="470"/>
      <c r="B121" s="547"/>
      <c r="C121" s="548" t="s">
        <v>60</v>
      </c>
      <c r="D121" s="519" t="s">
        <v>28</v>
      </c>
      <c r="E121" s="606">
        <v>44500.902000000002</v>
      </c>
      <c r="F121" s="607">
        <v>44500.902000000002</v>
      </c>
      <c r="G121" s="607">
        <v>44500.902000000002</v>
      </c>
      <c r="H121" s="607">
        <v>44500.902000000002</v>
      </c>
      <c r="I121" s="607">
        <v>44500.902000000002</v>
      </c>
      <c r="J121" s="607">
        <v>44500.902000000002</v>
      </c>
      <c r="K121" s="608">
        <v>44500.902000000002</v>
      </c>
      <c r="L121" s="609">
        <v>44500.902000000002</v>
      </c>
      <c r="M121" s="609">
        <v>44500.902000000002</v>
      </c>
      <c r="N121" s="607">
        <v>44500.902000000002</v>
      </c>
      <c r="O121" s="608">
        <v>44500.902000000002</v>
      </c>
      <c r="P121" s="608">
        <v>44500.902000000002</v>
      </c>
      <c r="Q121" s="606">
        <v>37432.720000000001</v>
      </c>
      <c r="R121" s="607">
        <v>37432.720000000001</v>
      </c>
      <c r="S121" s="523">
        <v>37432.720000000001</v>
      </c>
      <c r="T121" s="607">
        <v>37432.720000000001</v>
      </c>
      <c r="U121" s="607">
        <v>37432.720000000001</v>
      </c>
      <c r="V121" s="607">
        <v>37432.720000000001</v>
      </c>
      <c r="W121" s="608">
        <v>37432.720000000001</v>
      </c>
      <c r="X121" s="609">
        <v>37432.720000000001</v>
      </c>
      <c r="Y121" s="609">
        <v>37432.720000000001</v>
      </c>
      <c r="Z121" s="609">
        <v>37432.720000000001</v>
      </c>
      <c r="AA121" s="608">
        <v>37432.720000000001</v>
      </c>
      <c r="AB121" s="608">
        <v>37432.720000000001</v>
      </c>
      <c r="AC121" s="512"/>
      <c r="AD121" s="470"/>
    </row>
    <row r="122" spans="1:30" ht="16.5" customHeight="1">
      <c r="A122" s="470"/>
      <c r="B122" s="547"/>
      <c r="C122" s="548" t="s">
        <v>61</v>
      </c>
      <c r="D122" s="519" t="s">
        <v>28</v>
      </c>
      <c r="E122" s="606">
        <v>6172.6419999999998</v>
      </c>
      <c r="F122" s="607">
        <v>6172.6419999999998</v>
      </c>
      <c r="G122" s="607">
        <v>6172.6419999999998</v>
      </c>
      <c r="H122" s="607">
        <v>6172.6419999999998</v>
      </c>
      <c r="I122" s="607">
        <v>6172.6419999999998</v>
      </c>
      <c r="J122" s="607">
        <v>6172.6419999999998</v>
      </c>
      <c r="K122" s="608">
        <v>6172.6419999999998</v>
      </c>
      <c r="L122" s="609">
        <v>6172.6419999999998</v>
      </c>
      <c r="M122" s="609">
        <v>6172.6419999999998</v>
      </c>
      <c r="N122" s="607">
        <v>6172.6419999999998</v>
      </c>
      <c r="O122" s="608">
        <v>6172.6419999999998</v>
      </c>
      <c r="P122" s="608">
        <v>6172.6419999999998</v>
      </c>
      <c r="Q122" s="606">
        <v>6042.2860000000001</v>
      </c>
      <c r="R122" s="607">
        <v>6042.2860000000001</v>
      </c>
      <c r="S122" s="523">
        <v>6042.2860000000001</v>
      </c>
      <c r="T122" s="607">
        <v>6042.2860000000001</v>
      </c>
      <c r="U122" s="607">
        <v>6042.2860000000001</v>
      </c>
      <c r="V122" s="607">
        <v>6042.2860000000001</v>
      </c>
      <c r="W122" s="608">
        <v>6042.2860000000001</v>
      </c>
      <c r="X122" s="609">
        <v>6042.2860000000001</v>
      </c>
      <c r="Y122" s="609">
        <v>6042.2860000000001</v>
      </c>
      <c r="Z122" s="609">
        <v>6042.2860000000001</v>
      </c>
      <c r="AA122" s="608">
        <v>6042.2860000000001</v>
      </c>
      <c r="AB122" s="608">
        <v>6042.2860000000001</v>
      </c>
      <c r="AC122" s="512"/>
      <c r="AD122" s="470"/>
    </row>
    <row r="123" spans="1:30" ht="16.5" customHeight="1">
      <c r="A123" s="470"/>
      <c r="B123" s="547"/>
      <c r="C123" s="548" t="s">
        <v>62</v>
      </c>
      <c r="D123" s="519"/>
      <c r="E123" s="606"/>
      <c r="F123" s="607"/>
      <c r="G123" s="607"/>
      <c r="H123" s="607"/>
      <c r="I123" s="607"/>
      <c r="J123" s="607"/>
      <c r="K123" s="608"/>
      <c r="L123" s="609"/>
      <c r="M123" s="609"/>
      <c r="N123" s="607"/>
      <c r="O123" s="608"/>
      <c r="P123" s="608"/>
      <c r="Q123" s="606"/>
      <c r="R123" s="607"/>
      <c r="S123" s="523"/>
      <c r="T123" s="607"/>
      <c r="U123" s="607"/>
      <c r="V123" s="607"/>
      <c r="W123" s="608"/>
      <c r="X123" s="609"/>
      <c r="Y123" s="609"/>
      <c r="Z123" s="609"/>
      <c r="AA123" s="608"/>
      <c r="AB123" s="608"/>
      <c r="AC123" s="512"/>
      <c r="AD123" s="470"/>
    </row>
    <row r="124" spans="1:30" ht="16.5" customHeight="1">
      <c r="A124" s="470"/>
      <c r="B124" s="547"/>
      <c r="C124" s="548" t="s">
        <v>63</v>
      </c>
      <c r="D124" s="519" t="s">
        <v>8</v>
      </c>
      <c r="E124" s="610">
        <v>110.0967</v>
      </c>
      <c r="F124" s="523">
        <v>110.0967</v>
      </c>
      <c r="G124" s="523">
        <v>110.0967</v>
      </c>
      <c r="H124" s="523">
        <v>110.0967</v>
      </c>
      <c r="I124" s="523">
        <v>110.0967</v>
      </c>
      <c r="J124" s="523">
        <v>110.0967</v>
      </c>
      <c r="K124" s="611">
        <v>110.0967</v>
      </c>
      <c r="L124" s="612">
        <v>110.0967</v>
      </c>
      <c r="M124" s="612">
        <v>110.0967</v>
      </c>
      <c r="N124" s="523">
        <v>110.0967</v>
      </c>
      <c r="O124" s="611">
        <v>110.0967</v>
      </c>
      <c r="P124" s="611">
        <v>110.0967</v>
      </c>
      <c r="Q124" s="610">
        <v>104.14</v>
      </c>
      <c r="R124" s="523">
        <v>104.14</v>
      </c>
      <c r="S124" s="523">
        <v>104.14</v>
      </c>
      <c r="T124" s="523">
        <v>104.14</v>
      </c>
      <c r="U124" s="523">
        <v>104.14</v>
      </c>
      <c r="V124" s="523">
        <v>104.14</v>
      </c>
      <c r="W124" s="611">
        <v>104.14</v>
      </c>
      <c r="X124" s="612">
        <v>104.14</v>
      </c>
      <c r="Y124" s="612">
        <v>104.14</v>
      </c>
      <c r="Z124" s="612">
        <v>104.14</v>
      </c>
      <c r="AA124" s="611">
        <v>104.14</v>
      </c>
      <c r="AB124" s="611">
        <v>104.14</v>
      </c>
      <c r="AC124" s="512"/>
      <c r="AD124" s="470"/>
    </row>
    <row r="125" spans="1:30" ht="16.5" customHeight="1">
      <c r="A125" s="470"/>
      <c r="B125" s="547"/>
      <c r="C125" s="548" t="s">
        <v>64</v>
      </c>
      <c r="D125" s="519" t="s">
        <v>8</v>
      </c>
      <c r="E125" s="610">
        <v>104.99160000000001</v>
      </c>
      <c r="F125" s="523">
        <v>104.99160000000001</v>
      </c>
      <c r="G125" s="523">
        <v>104.99160000000001</v>
      </c>
      <c r="H125" s="523">
        <v>104.99160000000001</v>
      </c>
      <c r="I125" s="523">
        <v>104.99160000000001</v>
      </c>
      <c r="J125" s="523">
        <v>104.99160000000001</v>
      </c>
      <c r="K125" s="611">
        <v>104.99160000000001</v>
      </c>
      <c r="L125" s="612">
        <v>104.99160000000001</v>
      </c>
      <c r="M125" s="612">
        <v>104.99160000000001</v>
      </c>
      <c r="N125" s="523">
        <v>104.99160000000001</v>
      </c>
      <c r="O125" s="611">
        <v>104.99160000000001</v>
      </c>
      <c r="P125" s="611">
        <v>104.99160000000001</v>
      </c>
      <c r="Q125" s="610">
        <v>99.311099999999996</v>
      </c>
      <c r="R125" s="523">
        <v>99.311099999999996</v>
      </c>
      <c r="S125" s="523">
        <v>99.311099999999996</v>
      </c>
      <c r="T125" s="523">
        <v>99.311099999999996</v>
      </c>
      <c r="U125" s="523">
        <v>99.311099999999996</v>
      </c>
      <c r="V125" s="523">
        <v>99.311099999999996</v>
      </c>
      <c r="W125" s="611">
        <v>99.311099999999996</v>
      </c>
      <c r="X125" s="612">
        <v>99.311099999999996</v>
      </c>
      <c r="Y125" s="612">
        <v>99.311099999999996</v>
      </c>
      <c r="Z125" s="612">
        <v>99.311099999999996</v>
      </c>
      <c r="AA125" s="611">
        <v>99.311099999999996</v>
      </c>
      <c r="AB125" s="611">
        <v>99.311099999999996</v>
      </c>
      <c r="AC125" s="512"/>
      <c r="AD125" s="470"/>
    </row>
    <row r="126" spans="1:30" ht="16.5" customHeight="1">
      <c r="A126" s="470"/>
      <c r="B126" s="547"/>
      <c r="C126" s="548" t="s">
        <v>65</v>
      </c>
      <c r="D126" s="519" t="s">
        <v>8</v>
      </c>
      <c r="E126" s="613">
        <v>104.6369</v>
      </c>
      <c r="F126" s="614">
        <v>104.6369</v>
      </c>
      <c r="G126" s="614">
        <v>104.6369</v>
      </c>
      <c r="H126" s="614">
        <v>104.6369</v>
      </c>
      <c r="I126" s="614">
        <v>104.6369</v>
      </c>
      <c r="J126" s="614">
        <v>104.6369</v>
      </c>
      <c r="K126" s="615">
        <v>104.6369</v>
      </c>
      <c r="L126" s="616">
        <v>104.6369</v>
      </c>
      <c r="M126" s="616">
        <v>104.6369</v>
      </c>
      <c r="N126" s="614">
        <v>104.6369</v>
      </c>
      <c r="O126" s="615">
        <v>104.6369</v>
      </c>
      <c r="P126" s="615">
        <v>104.6369</v>
      </c>
      <c r="Q126" s="613">
        <v>98.975499999999997</v>
      </c>
      <c r="R126" s="614">
        <v>98.975499999999997</v>
      </c>
      <c r="S126" s="614">
        <v>98.975499999999997</v>
      </c>
      <c r="T126" s="614">
        <v>98.975499999999997</v>
      </c>
      <c r="U126" s="614">
        <v>98.975499999999997</v>
      </c>
      <c r="V126" s="614">
        <v>98.975499999999997</v>
      </c>
      <c r="W126" s="615">
        <v>98.975499999999997</v>
      </c>
      <c r="X126" s="616">
        <v>98.975499999999997</v>
      </c>
      <c r="Y126" s="616">
        <v>98.975499999999997</v>
      </c>
      <c r="Z126" s="616">
        <v>98.975499999999997</v>
      </c>
      <c r="AA126" s="615">
        <v>98.975499999999997</v>
      </c>
      <c r="AB126" s="615">
        <v>98.975499999999997</v>
      </c>
      <c r="AC126" s="512"/>
      <c r="AD126" s="470"/>
    </row>
    <row r="127" spans="1:30" ht="16.5" customHeight="1">
      <c r="A127" s="470"/>
      <c r="B127" s="520"/>
      <c r="C127" s="499"/>
      <c r="D127" s="558"/>
      <c r="E127" s="574"/>
      <c r="F127" s="499"/>
      <c r="G127" s="574"/>
      <c r="H127" s="574"/>
      <c r="I127" s="574"/>
      <c r="J127" s="574"/>
      <c r="K127" s="574"/>
      <c r="L127" s="574"/>
      <c r="M127" s="574"/>
      <c r="N127" s="499"/>
      <c r="O127" s="499"/>
      <c r="P127" s="499"/>
      <c r="Q127" s="499"/>
      <c r="R127" s="499"/>
      <c r="S127" s="499"/>
      <c r="T127" s="499"/>
      <c r="U127" s="499"/>
      <c r="V127" s="499"/>
      <c r="W127" s="499"/>
      <c r="X127" s="499"/>
      <c r="Y127" s="499"/>
      <c r="Z127" s="499"/>
      <c r="AA127" s="574"/>
      <c r="AB127" s="574"/>
      <c r="AC127" s="512"/>
      <c r="AD127" s="470"/>
    </row>
    <row r="128" spans="1:30" ht="16.5" customHeight="1">
      <c r="A128" s="470"/>
      <c r="B128" s="520"/>
      <c r="C128" s="499"/>
      <c r="D128" s="558"/>
      <c r="E128" s="661" t="s">
        <v>18</v>
      </c>
      <c r="F128" s="662"/>
      <c r="G128" s="662"/>
      <c r="H128" s="662"/>
      <c r="I128" s="662"/>
      <c r="J128" s="662"/>
      <c r="K128" s="662"/>
      <c r="L128" s="662"/>
      <c r="M128" s="662"/>
      <c r="N128" s="662"/>
      <c r="O128" s="662"/>
      <c r="P128" s="663"/>
      <c r="Q128" s="661" t="s">
        <v>19</v>
      </c>
      <c r="R128" s="662"/>
      <c r="S128" s="662"/>
      <c r="T128" s="662"/>
      <c r="U128" s="662"/>
      <c r="V128" s="662"/>
      <c r="W128" s="662"/>
      <c r="X128" s="662"/>
      <c r="Y128" s="662"/>
      <c r="Z128" s="662"/>
      <c r="AA128" s="662"/>
      <c r="AB128" s="663"/>
      <c r="AC128" s="512"/>
      <c r="AD128" s="470"/>
    </row>
    <row r="129" spans="1:30" ht="12.75" customHeight="1">
      <c r="A129" s="470"/>
      <c r="B129" s="547"/>
      <c r="C129" s="548"/>
      <c r="D129" s="519"/>
      <c r="E129" s="664" t="s">
        <v>47</v>
      </c>
      <c r="F129" s="662"/>
      <c r="G129" s="662"/>
      <c r="H129" s="662"/>
      <c r="I129" s="663"/>
      <c r="J129" s="470"/>
      <c r="K129" s="665" t="s">
        <v>85</v>
      </c>
      <c r="L129" s="665" t="s">
        <v>86</v>
      </c>
      <c r="M129" s="665" t="s">
        <v>48</v>
      </c>
      <c r="N129" s="665" t="s">
        <v>49</v>
      </c>
      <c r="O129" s="665" t="s">
        <v>140</v>
      </c>
      <c r="P129" s="665" t="s">
        <v>133</v>
      </c>
      <c r="Q129" s="664" t="s">
        <v>47</v>
      </c>
      <c r="R129" s="662"/>
      <c r="S129" s="662"/>
      <c r="T129" s="662"/>
      <c r="U129" s="662"/>
      <c r="V129" s="663"/>
      <c r="W129" s="665" t="s">
        <v>85</v>
      </c>
      <c r="X129" s="665" t="s">
        <v>86</v>
      </c>
      <c r="Y129" s="665" t="s">
        <v>48</v>
      </c>
      <c r="Z129" s="665" t="s">
        <v>49</v>
      </c>
      <c r="AA129" s="665" t="s">
        <v>140</v>
      </c>
      <c r="AB129" s="665" t="s">
        <v>133</v>
      </c>
      <c r="AC129" s="512"/>
      <c r="AD129" s="470"/>
    </row>
    <row r="130" spans="1:30" ht="59.25" customHeight="1">
      <c r="A130" s="470"/>
      <c r="B130" s="599"/>
      <c r="C130" s="548"/>
      <c r="D130" s="519"/>
      <c r="E130" s="600" t="s">
        <v>146</v>
      </c>
      <c r="F130" s="600" t="s">
        <v>147</v>
      </c>
      <c r="G130" s="600" t="s">
        <v>144</v>
      </c>
      <c r="H130" s="600" t="s">
        <v>148</v>
      </c>
      <c r="I130" s="600" t="s">
        <v>145</v>
      </c>
      <c r="J130" s="601" t="s">
        <v>50</v>
      </c>
      <c r="K130" s="666"/>
      <c r="L130" s="666"/>
      <c r="M130" s="666"/>
      <c r="N130" s="666"/>
      <c r="O130" s="666"/>
      <c r="P130" s="666"/>
      <c r="Q130" s="600" t="s">
        <v>146</v>
      </c>
      <c r="R130" s="600" t="s">
        <v>147</v>
      </c>
      <c r="S130" s="600" t="s">
        <v>144</v>
      </c>
      <c r="T130" s="600" t="s">
        <v>148</v>
      </c>
      <c r="U130" s="600" t="s">
        <v>145</v>
      </c>
      <c r="V130" s="601" t="s">
        <v>50</v>
      </c>
      <c r="W130" s="666"/>
      <c r="X130" s="666"/>
      <c r="Y130" s="666"/>
      <c r="Z130" s="666"/>
      <c r="AA130" s="666"/>
      <c r="AB130" s="666"/>
      <c r="AC130" s="512"/>
      <c r="AD130" s="470"/>
    </row>
    <row r="131" spans="1:30" ht="16.5" customHeight="1">
      <c r="A131" s="470"/>
      <c r="B131" s="547"/>
      <c r="C131" s="548" t="s">
        <v>59</v>
      </c>
      <c r="D131" s="519" t="s">
        <v>26</v>
      </c>
      <c r="E131" s="602">
        <v>442553.00099999999</v>
      </c>
      <c r="F131" s="603">
        <v>442553.00099999999</v>
      </c>
      <c r="G131" s="523">
        <v>442553.00099999999</v>
      </c>
      <c r="H131" s="603">
        <v>442553.00099999999</v>
      </c>
      <c r="I131" s="603">
        <v>442553.00099999999</v>
      </c>
      <c r="J131" s="603">
        <v>442553.00099999999</v>
      </c>
      <c r="K131" s="604">
        <v>442553.00099999999</v>
      </c>
      <c r="L131" s="605">
        <v>442553.00099999999</v>
      </c>
      <c r="M131" s="605">
        <v>442553.00099999999</v>
      </c>
      <c r="N131" s="603">
        <v>442553.00099999999</v>
      </c>
      <c r="O131" s="604">
        <v>442553.00099999999</v>
      </c>
      <c r="P131" s="604">
        <v>442553.00099999999</v>
      </c>
      <c r="Q131" s="602">
        <v>597396.804</v>
      </c>
      <c r="R131" s="603">
        <v>597396.804</v>
      </c>
      <c r="S131" s="523">
        <v>597396.804</v>
      </c>
      <c r="T131" s="603">
        <v>597396.804</v>
      </c>
      <c r="U131" s="603">
        <v>597396.804</v>
      </c>
      <c r="V131" s="603">
        <v>597396.804</v>
      </c>
      <c r="W131" s="604">
        <v>597396.804</v>
      </c>
      <c r="X131" s="605">
        <v>597396.804</v>
      </c>
      <c r="Y131" s="605">
        <v>597396.804</v>
      </c>
      <c r="Z131" s="605">
        <v>597396.804</v>
      </c>
      <c r="AA131" s="603">
        <v>597396.804</v>
      </c>
      <c r="AB131" s="604">
        <v>597396.804</v>
      </c>
      <c r="AC131" s="512"/>
      <c r="AD131" s="470"/>
    </row>
    <row r="132" spans="1:30" ht="16.5" customHeight="1">
      <c r="A132" s="470"/>
      <c r="B132" s="547"/>
      <c r="C132" s="548" t="s">
        <v>60</v>
      </c>
      <c r="D132" s="519" t="s">
        <v>28</v>
      </c>
      <c r="E132" s="606">
        <v>34952.69</v>
      </c>
      <c r="F132" s="607">
        <v>34952.69</v>
      </c>
      <c r="G132" s="523">
        <v>34952.69</v>
      </c>
      <c r="H132" s="607">
        <v>34952.69</v>
      </c>
      <c r="I132" s="607">
        <v>34952.69</v>
      </c>
      <c r="J132" s="607">
        <v>34952.69</v>
      </c>
      <c r="K132" s="608">
        <v>34952.69</v>
      </c>
      <c r="L132" s="609">
        <v>34952.69</v>
      </c>
      <c r="M132" s="609">
        <v>34952.69</v>
      </c>
      <c r="N132" s="607">
        <v>34952.69</v>
      </c>
      <c r="O132" s="608">
        <v>34952.69</v>
      </c>
      <c r="P132" s="608">
        <v>34952.69</v>
      </c>
      <c r="Q132" s="606">
        <v>26894.687000000002</v>
      </c>
      <c r="R132" s="607">
        <v>26894.687000000002</v>
      </c>
      <c r="S132" s="523">
        <v>26894.687000000002</v>
      </c>
      <c r="T132" s="607">
        <v>26894.687000000002</v>
      </c>
      <c r="U132" s="607">
        <v>26894.687000000002</v>
      </c>
      <c r="V132" s="607">
        <v>26894.687000000002</v>
      </c>
      <c r="W132" s="608">
        <v>26894.687000000002</v>
      </c>
      <c r="X132" s="609">
        <v>26894.687000000002</v>
      </c>
      <c r="Y132" s="609">
        <v>26894.687000000002</v>
      </c>
      <c r="Z132" s="609">
        <v>26894.687000000002</v>
      </c>
      <c r="AA132" s="607">
        <v>26894.687000000002</v>
      </c>
      <c r="AB132" s="608">
        <v>26894.687000000002</v>
      </c>
      <c r="AC132" s="512"/>
      <c r="AD132" s="470"/>
    </row>
    <row r="133" spans="1:30" ht="16.5" customHeight="1">
      <c r="A133" s="470"/>
      <c r="B133" s="547"/>
      <c r="C133" s="548" t="s">
        <v>61</v>
      </c>
      <c r="D133" s="519" t="s">
        <v>28</v>
      </c>
      <c r="E133" s="606">
        <v>5926.9070000000002</v>
      </c>
      <c r="F133" s="607">
        <v>5926.9070000000002</v>
      </c>
      <c r="G133" s="523">
        <v>5926.9070000000002</v>
      </c>
      <c r="H133" s="607">
        <v>5926.9070000000002</v>
      </c>
      <c r="I133" s="607">
        <v>5926.9070000000002</v>
      </c>
      <c r="J133" s="607">
        <v>5926.9070000000002</v>
      </c>
      <c r="K133" s="608">
        <v>5926.9070000000002</v>
      </c>
      <c r="L133" s="609">
        <v>5926.9070000000002</v>
      </c>
      <c r="M133" s="609">
        <v>5926.9070000000002</v>
      </c>
      <c r="N133" s="607">
        <v>5926.9070000000002</v>
      </c>
      <c r="O133" s="608">
        <v>5926.9070000000002</v>
      </c>
      <c r="P133" s="608">
        <v>5926.9070000000002</v>
      </c>
      <c r="Q133" s="606">
        <v>5775.4709999999995</v>
      </c>
      <c r="R133" s="607">
        <v>5775.4709999999995</v>
      </c>
      <c r="S133" s="523">
        <v>5775.4709999999995</v>
      </c>
      <c r="T133" s="607">
        <v>5775.4709999999995</v>
      </c>
      <c r="U133" s="607">
        <v>5775.4709999999995</v>
      </c>
      <c r="V133" s="607">
        <v>5775.4709999999995</v>
      </c>
      <c r="W133" s="608">
        <v>5775.4709999999995</v>
      </c>
      <c r="X133" s="609">
        <v>5775.4709999999995</v>
      </c>
      <c r="Y133" s="609">
        <v>5775.4709999999995</v>
      </c>
      <c r="Z133" s="609">
        <v>5775.4709999999995</v>
      </c>
      <c r="AA133" s="607">
        <v>5775.4709999999995</v>
      </c>
      <c r="AB133" s="608">
        <v>5775.4709999999995</v>
      </c>
      <c r="AC133" s="512"/>
      <c r="AD133" s="470"/>
    </row>
    <row r="134" spans="1:30" ht="16.5" customHeight="1">
      <c r="A134" s="470"/>
      <c r="B134" s="547"/>
      <c r="C134" s="548" t="s">
        <v>62</v>
      </c>
      <c r="D134" s="519"/>
      <c r="E134" s="606"/>
      <c r="F134" s="607"/>
      <c r="G134" s="523"/>
      <c r="H134" s="607"/>
      <c r="I134" s="607"/>
      <c r="J134" s="607"/>
      <c r="K134" s="608"/>
      <c r="L134" s="609"/>
      <c r="M134" s="609"/>
      <c r="N134" s="607"/>
      <c r="O134" s="608"/>
      <c r="P134" s="608"/>
      <c r="Q134" s="606"/>
      <c r="R134" s="607"/>
      <c r="S134" s="523"/>
      <c r="T134" s="607"/>
      <c r="U134" s="607"/>
      <c r="V134" s="607"/>
      <c r="W134" s="608"/>
      <c r="X134" s="609"/>
      <c r="Y134" s="609"/>
      <c r="Z134" s="609"/>
      <c r="AA134" s="607"/>
      <c r="AB134" s="608"/>
      <c r="AC134" s="512"/>
      <c r="AD134" s="470"/>
    </row>
    <row r="135" spans="1:30" ht="16.5" customHeight="1">
      <c r="A135" s="470"/>
      <c r="B135" s="547"/>
      <c r="C135" s="548" t="s">
        <v>63</v>
      </c>
      <c r="D135" s="519" t="s">
        <v>8</v>
      </c>
      <c r="E135" s="610">
        <v>102.9435</v>
      </c>
      <c r="F135" s="523">
        <v>102.9435</v>
      </c>
      <c r="G135" s="523">
        <v>102.9435</v>
      </c>
      <c r="H135" s="523">
        <v>102.9435</v>
      </c>
      <c r="I135" s="523">
        <v>102.9435</v>
      </c>
      <c r="J135" s="523">
        <v>102.9435</v>
      </c>
      <c r="K135" s="611">
        <v>102.9435</v>
      </c>
      <c r="L135" s="612">
        <v>102.9435</v>
      </c>
      <c r="M135" s="612">
        <v>102.9435</v>
      </c>
      <c r="N135" s="523">
        <v>102.9435</v>
      </c>
      <c r="O135" s="611">
        <v>102.9435</v>
      </c>
      <c r="P135" s="611">
        <v>102.9435</v>
      </c>
      <c r="Q135" s="610">
        <v>100.3121</v>
      </c>
      <c r="R135" s="523">
        <v>100.3121</v>
      </c>
      <c r="S135" s="523">
        <v>100.3121</v>
      </c>
      <c r="T135" s="523">
        <v>100.3121</v>
      </c>
      <c r="U135" s="523">
        <v>100.3121</v>
      </c>
      <c r="V135" s="523">
        <v>100.3121</v>
      </c>
      <c r="W135" s="611">
        <v>100.3121</v>
      </c>
      <c r="X135" s="612">
        <v>100.3121</v>
      </c>
      <c r="Y135" s="612">
        <v>100.3121</v>
      </c>
      <c r="Z135" s="612">
        <v>100.3121</v>
      </c>
      <c r="AA135" s="523">
        <v>100.3121</v>
      </c>
      <c r="AB135" s="611">
        <v>100.3121</v>
      </c>
      <c r="AC135" s="512"/>
      <c r="AD135" s="470"/>
    </row>
    <row r="136" spans="1:30" ht="16.5" customHeight="1">
      <c r="A136" s="470"/>
      <c r="B136" s="547"/>
      <c r="C136" s="548" t="s">
        <v>64</v>
      </c>
      <c r="D136" s="519" t="s">
        <v>8</v>
      </c>
      <c r="E136" s="610">
        <v>98.170199999999994</v>
      </c>
      <c r="F136" s="523">
        <v>98.170199999999994</v>
      </c>
      <c r="G136" s="523">
        <v>98.170199999999994</v>
      </c>
      <c r="H136" s="523">
        <v>98.170199999999994</v>
      </c>
      <c r="I136" s="523">
        <v>98.170199999999994</v>
      </c>
      <c r="J136" s="523">
        <v>98.170199999999994</v>
      </c>
      <c r="K136" s="611">
        <v>98.170199999999994</v>
      </c>
      <c r="L136" s="612">
        <v>98.170199999999994</v>
      </c>
      <c r="M136" s="612">
        <v>98.170199999999994</v>
      </c>
      <c r="N136" s="523">
        <v>98.170199999999994</v>
      </c>
      <c r="O136" s="611">
        <v>98.170199999999994</v>
      </c>
      <c r="P136" s="611">
        <v>98.170199999999994</v>
      </c>
      <c r="Q136" s="610">
        <v>95.660799999999995</v>
      </c>
      <c r="R136" s="523">
        <v>95.660799999999995</v>
      </c>
      <c r="S136" s="523">
        <v>95.660799999999995</v>
      </c>
      <c r="T136" s="523">
        <v>95.660799999999995</v>
      </c>
      <c r="U136" s="523">
        <v>95.660799999999995</v>
      </c>
      <c r="V136" s="523">
        <v>95.660799999999995</v>
      </c>
      <c r="W136" s="611">
        <v>95.660799999999995</v>
      </c>
      <c r="X136" s="612">
        <v>95.660799999999995</v>
      </c>
      <c r="Y136" s="612">
        <v>95.660799999999995</v>
      </c>
      <c r="Z136" s="612">
        <v>95.660799999999995</v>
      </c>
      <c r="AA136" s="523">
        <v>95.660799999999995</v>
      </c>
      <c r="AB136" s="611">
        <v>95.660799999999995</v>
      </c>
      <c r="AC136" s="512"/>
      <c r="AD136" s="470"/>
    </row>
    <row r="137" spans="1:30" ht="16.5" customHeight="1">
      <c r="A137" s="470"/>
      <c r="B137" s="547"/>
      <c r="C137" s="548" t="s">
        <v>65</v>
      </c>
      <c r="D137" s="519" t="s">
        <v>8</v>
      </c>
      <c r="E137" s="613">
        <v>97.838399999999993</v>
      </c>
      <c r="F137" s="614">
        <v>97.838399999999993</v>
      </c>
      <c r="G137" s="614">
        <v>97.838399999999993</v>
      </c>
      <c r="H137" s="614">
        <v>97.838399999999993</v>
      </c>
      <c r="I137" s="614">
        <v>97.838399999999993</v>
      </c>
      <c r="J137" s="614">
        <v>97.838399999999993</v>
      </c>
      <c r="K137" s="615">
        <v>97.838399999999993</v>
      </c>
      <c r="L137" s="616">
        <v>97.838399999999993</v>
      </c>
      <c r="M137" s="616">
        <v>97.838399999999993</v>
      </c>
      <c r="N137" s="614">
        <v>97.838399999999993</v>
      </c>
      <c r="O137" s="615">
        <v>97.838399999999993</v>
      </c>
      <c r="P137" s="615">
        <v>97.838399999999993</v>
      </c>
      <c r="Q137" s="613">
        <v>95.337500000000006</v>
      </c>
      <c r="R137" s="614">
        <v>95.337500000000006</v>
      </c>
      <c r="S137" s="614">
        <v>95.337500000000006</v>
      </c>
      <c r="T137" s="614">
        <v>95.337500000000006</v>
      </c>
      <c r="U137" s="614">
        <v>95.337500000000006</v>
      </c>
      <c r="V137" s="614">
        <v>95.337500000000006</v>
      </c>
      <c r="W137" s="615">
        <v>95.337500000000006</v>
      </c>
      <c r="X137" s="616">
        <v>95.337500000000006</v>
      </c>
      <c r="Y137" s="616">
        <v>95.337500000000006</v>
      </c>
      <c r="Z137" s="616">
        <v>95.337500000000006</v>
      </c>
      <c r="AA137" s="614">
        <v>95.337500000000006</v>
      </c>
      <c r="AB137" s="615">
        <v>95.337500000000006</v>
      </c>
      <c r="AC137" s="512"/>
      <c r="AD137" s="470"/>
    </row>
    <row r="138" spans="1:30" ht="16.5" customHeight="1">
      <c r="A138" s="470"/>
      <c r="B138" s="520"/>
      <c r="C138" s="499"/>
      <c r="D138" s="573"/>
      <c r="E138" s="574"/>
      <c r="F138" s="574"/>
      <c r="G138" s="574"/>
      <c r="H138" s="574"/>
      <c r="I138" s="574"/>
      <c r="J138" s="574"/>
      <c r="K138" s="574"/>
      <c r="L138" s="574"/>
      <c r="M138" s="574"/>
      <c r="N138" s="499"/>
      <c r="O138" s="499"/>
      <c r="P138" s="499"/>
      <c r="Q138" s="499"/>
      <c r="R138" s="499"/>
      <c r="S138" s="499"/>
      <c r="T138" s="499"/>
      <c r="U138" s="499"/>
      <c r="V138" s="499"/>
      <c r="W138" s="499"/>
      <c r="X138" s="499"/>
      <c r="Y138" s="499"/>
      <c r="Z138" s="499"/>
      <c r="AA138" s="499"/>
      <c r="AB138" s="499"/>
      <c r="AC138" s="512"/>
      <c r="AD138" s="470"/>
    </row>
    <row r="139" spans="1:30" ht="16.5" customHeight="1">
      <c r="A139" s="470"/>
      <c r="B139" s="520"/>
      <c r="C139" s="499"/>
      <c r="D139" s="573"/>
      <c r="E139" s="661" t="s">
        <v>20</v>
      </c>
      <c r="F139" s="662"/>
      <c r="G139" s="662"/>
      <c r="H139" s="662"/>
      <c r="I139" s="662"/>
      <c r="J139" s="662"/>
      <c r="K139" s="662"/>
      <c r="L139" s="662"/>
      <c r="M139" s="662"/>
      <c r="N139" s="662"/>
      <c r="O139" s="662"/>
      <c r="P139" s="663"/>
      <c r="Q139" s="499"/>
      <c r="R139" s="499"/>
      <c r="S139" s="499"/>
      <c r="T139" s="499"/>
      <c r="U139" s="499"/>
      <c r="V139" s="499"/>
      <c r="W139" s="499"/>
      <c r="X139" s="499"/>
      <c r="Y139" s="499"/>
      <c r="Z139" s="499"/>
      <c r="AA139" s="499"/>
      <c r="AB139" s="499"/>
      <c r="AC139" s="512"/>
      <c r="AD139" s="470"/>
    </row>
    <row r="140" spans="1:30" ht="12.75" customHeight="1">
      <c r="A140" s="470"/>
      <c r="B140" s="520"/>
      <c r="C140" s="499"/>
      <c r="D140" s="573"/>
      <c r="E140" s="664" t="s">
        <v>47</v>
      </c>
      <c r="F140" s="662"/>
      <c r="G140" s="662"/>
      <c r="H140" s="662"/>
      <c r="I140" s="662"/>
      <c r="J140" s="663"/>
      <c r="K140" s="665" t="s">
        <v>85</v>
      </c>
      <c r="L140" s="665" t="s">
        <v>86</v>
      </c>
      <c r="M140" s="665" t="s">
        <v>48</v>
      </c>
      <c r="N140" s="665" t="s">
        <v>49</v>
      </c>
      <c r="O140" s="665" t="s">
        <v>140</v>
      </c>
      <c r="P140" s="665" t="s">
        <v>133</v>
      </c>
      <c r="Q140" s="499"/>
      <c r="R140" s="499"/>
      <c r="S140" s="499"/>
      <c r="T140" s="499"/>
      <c r="U140" s="499"/>
      <c r="V140" s="499"/>
      <c r="W140" s="499"/>
      <c r="X140" s="499"/>
      <c r="Y140" s="499"/>
      <c r="Z140" s="499"/>
      <c r="AA140" s="499"/>
      <c r="AB140" s="499"/>
      <c r="AC140" s="512"/>
      <c r="AD140" s="470"/>
    </row>
    <row r="141" spans="1:30" ht="16.5" customHeight="1">
      <c r="A141" s="470"/>
      <c r="B141" s="520"/>
      <c r="C141" s="499"/>
      <c r="D141" s="573"/>
      <c r="E141" s="600" t="s">
        <v>146</v>
      </c>
      <c r="F141" s="600" t="s">
        <v>147</v>
      </c>
      <c r="G141" s="600" t="s">
        <v>144</v>
      </c>
      <c r="H141" s="600" t="s">
        <v>148</v>
      </c>
      <c r="I141" s="600" t="s">
        <v>145</v>
      </c>
      <c r="J141" s="601" t="s">
        <v>50</v>
      </c>
      <c r="K141" s="666"/>
      <c r="L141" s="666"/>
      <c r="M141" s="666"/>
      <c r="N141" s="666"/>
      <c r="O141" s="666"/>
      <c r="P141" s="666"/>
      <c r="Q141" s="499"/>
      <c r="R141" s="499"/>
      <c r="S141" s="499"/>
      <c r="T141" s="499"/>
      <c r="U141" s="499"/>
      <c r="V141" s="499"/>
      <c r="W141" s="499"/>
      <c r="X141" s="499"/>
      <c r="Y141" s="499"/>
      <c r="Z141" s="499"/>
      <c r="AA141" s="499"/>
      <c r="AB141" s="499"/>
      <c r="AC141" s="512"/>
      <c r="AD141" s="470"/>
    </row>
    <row r="142" spans="1:30" ht="16.5" customHeight="1">
      <c r="A142" s="470"/>
      <c r="B142" s="520"/>
      <c r="C142" s="548" t="s">
        <v>59</v>
      </c>
      <c r="D142" s="519" t="s">
        <v>26</v>
      </c>
      <c r="E142" s="602">
        <v>1949692.4410000001</v>
      </c>
      <c r="F142" s="603">
        <v>1949692.4410000001</v>
      </c>
      <c r="G142" s="617">
        <v>1949692.4410000001</v>
      </c>
      <c r="H142" s="603">
        <v>1949692.4410000001</v>
      </c>
      <c r="I142" s="603">
        <v>1949692.4410000001</v>
      </c>
      <c r="J142" s="603">
        <v>1949692.4410000001</v>
      </c>
      <c r="K142" s="604">
        <v>1949692.4410000001</v>
      </c>
      <c r="L142" s="605">
        <v>1949692.4410000001</v>
      </c>
      <c r="M142" s="605">
        <v>1949692.4410000001</v>
      </c>
      <c r="N142" s="605">
        <v>1949692.4410000001</v>
      </c>
      <c r="O142" s="604">
        <v>1949692.4410000001</v>
      </c>
      <c r="P142" s="604">
        <v>1949692.4410000001</v>
      </c>
      <c r="Q142" s="499"/>
      <c r="R142" s="499"/>
      <c r="S142" s="499"/>
      <c r="T142" s="499"/>
      <c r="U142" s="499"/>
      <c r="V142" s="499"/>
      <c r="W142" s="499"/>
      <c r="X142" s="499"/>
      <c r="Y142" s="499"/>
      <c r="Z142" s="499"/>
      <c r="AA142" s="499"/>
      <c r="AB142" s="499"/>
      <c r="AC142" s="512"/>
      <c r="AD142" s="470"/>
    </row>
    <row r="143" spans="1:30" ht="16.5" customHeight="1">
      <c r="A143" s="470"/>
      <c r="B143" s="520"/>
      <c r="C143" s="548" t="s">
        <v>60</v>
      </c>
      <c r="D143" s="519" t="s">
        <v>28</v>
      </c>
      <c r="E143" s="606">
        <v>19273.749</v>
      </c>
      <c r="F143" s="607">
        <v>19273.749</v>
      </c>
      <c r="G143" s="523">
        <v>19273.749</v>
      </c>
      <c r="H143" s="607">
        <v>19273.749</v>
      </c>
      <c r="I143" s="607">
        <v>19273.749</v>
      </c>
      <c r="J143" s="607">
        <v>19273.749</v>
      </c>
      <c r="K143" s="608">
        <v>19273.749</v>
      </c>
      <c r="L143" s="609">
        <v>19273.749</v>
      </c>
      <c r="M143" s="609">
        <v>19273.749</v>
      </c>
      <c r="N143" s="609">
        <v>19273.749</v>
      </c>
      <c r="O143" s="608">
        <v>19273.749</v>
      </c>
      <c r="P143" s="608">
        <v>19273.749</v>
      </c>
      <c r="Q143" s="499"/>
      <c r="R143" s="499"/>
      <c r="S143" s="499"/>
      <c r="T143" s="499"/>
      <c r="U143" s="499"/>
      <c r="V143" s="499"/>
      <c r="W143" s="499"/>
      <c r="X143" s="499"/>
      <c r="Y143" s="499"/>
      <c r="Z143" s="499"/>
      <c r="AA143" s="499"/>
      <c r="AB143" s="499"/>
      <c r="AC143" s="512"/>
      <c r="AD143" s="470"/>
    </row>
    <row r="144" spans="1:30" ht="16.5" customHeight="1">
      <c r="A144" s="470"/>
      <c r="B144" s="520"/>
      <c r="C144" s="548" t="s">
        <v>61</v>
      </c>
      <c r="D144" s="519" t="s">
        <v>28</v>
      </c>
      <c r="E144" s="606">
        <v>5688.2060000000001</v>
      </c>
      <c r="F144" s="607">
        <v>5688.2060000000001</v>
      </c>
      <c r="G144" s="523">
        <v>5688.2060000000001</v>
      </c>
      <c r="H144" s="607">
        <v>5688.2060000000001</v>
      </c>
      <c r="I144" s="607">
        <v>5688.2060000000001</v>
      </c>
      <c r="J144" s="607">
        <v>5688.2060000000001</v>
      </c>
      <c r="K144" s="608">
        <v>5688.2060000000001</v>
      </c>
      <c r="L144" s="609">
        <v>5688.2060000000001</v>
      </c>
      <c r="M144" s="609">
        <v>5688.2060000000001</v>
      </c>
      <c r="N144" s="609">
        <v>5688.2060000000001</v>
      </c>
      <c r="O144" s="608">
        <v>5688.2060000000001</v>
      </c>
      <c r="P144" s="608">
        <v>5688.2060000000001</v>
      </c>
      <c r="Q144" s="499"/>
      <c r="R144" s="499"/>
      <c r="S144" s="499"/>
      <c r="T144" s="499"/>
      <c r="U144" s="499"/>
      <c r="V144" s="499"/>
      <c r="W144" s="499"/>
      <c r="X144" s="499"/>
      <c r="Y144" s="499"/>
      <c r="Z144" s="499"/>
      <c r="AA144" s="499"/>
      <c r="AB144" s="499"/>
      <c r="AC144" s="512"/>
      <c r="AD144" s="470"/>
    </row>
    <row r="145" spans="1:30" ht="16.5" customHeight="1">
      <c r="A145" s="470"/>
      <c r="B145" s="520"/>
      <c r="C145" s="548" t="s">
        <v>62</v>
      </c>
      <c r="D145" s="519"/>
      <c r="E145" s="606"/>
      <c r="F145" s="607"/>
      <c r="G145" s="523"/>
      <c r="H145" s="607"/>
      <c r="I145" s="607"/>
      <c r="J145" s="607"/>
      <c r="K145" s="608"/>
      <c r="L145" s="609"/>
      <c r="M145" s="609"/>
      <c r="N145" s="609"/>
      <c r="O145" s="608"/>
      <c r="P145" s="608"/>
      <c r="Q145" s="499"/>
      <c r="R145" s="499"/>
      <c r="S145" s="499"/>
      <c r="T145" s="499"/>
      <c r="U145" s="499"/>
      <c r="V145" s="499"/>
      <c r="W145" s="499"/>
      <c r="X145" s="499"/>
      <c r="Y145" s="499"/>
      <c r="Z145" s="499"/>
      <c r="AA145" s="499"/>
      <c r="AB145" s="499"/>
      <c r="AC145" s="512"/>
      <c r="AD145" s="470"/>
    </row>
    <row r="146" spans="1:30" ht="16.5" customHeight="1">
      <c r="A146" s="470"/>
      <c r="B146" s="520"/>
      <c r="C146" s="548" t="s">
        <v>63</v>
      </c>
      <c r="D146" s="519" t="s">
        <v>8</v>
      </c>
      <c r="E146" s="610">
        <v>98.905699999999996</v>
      </c>
      <c r="F146" s="523">
        <v>98.905699999999996</v>
      </c>
      <c r="G146" s="523">
        <v>98.905699999999996</v>
      </c>
      <c r="H146" s="523">
        <v>98.905699999999996</v>
      </c>
      <c r="I146" s="523">
        <v>98.905699999999996</v>
      </c>
      <c r="J146" s="523">
        <v>98.905699999999996</v>
      </c>
      <c r="K146" s="611">
        <v>98.905699999999996</v>
      </c>
      <c r="L146" s="612">
        <v>98.905699999999996</v>
      </c>
      <c r="M146" s="612">
        <v>98.905699999999996</v>
      </c>
      <c r="N146" s="612">
        <v>98.905699999999996</v>
      </c>
      <c r="O146" s="611">
        <v>98.905699999999996</v>
      </c>
      <c r="P146" s="611">
        <v>98.905699999999996</v>
      </c>
      <c r="Q146" s="499"/>
      <c r="R146" s="499"/>
      <c r="S146" s="499"/>
      <c r="T146" s="499"/>
      <c r="U146" s="499"/>
      <c r="V146" s="499"/>
      <c r="W146" s="499"/>
      <c r="X146" s="499"/>
      <c r="Y146" s="499"/>
      <c r="Z146" s="499"/>
      <c r="AA146" s="499"/>
      <c r="AB146" s="499"/>
      <c r="AC146" s="512"/>
      <c r="AD146" s="470"/>
    </row>
    <row r="147" spans="1:30" ht="16.5" customHeight="1">
      <c r="A147" s="470"/>
      <c r="B147" s="520"/>
      <c r="C147" s="548" t="s">
        <v>64</v>
      </c>
      <c r="D147" s="519" t="s">
        <v>8</v>
      </c>
      <c r="E147" s="610">
        <v>94.319599999999994</v>
      </c>
      <c r="F147" s="523">
        <v>94.319599999999994</v>
      </c>
      <c r="G147" s="523">
        <v>94.319599999999994</v>
      </c>
      <c r="H147" s="523">
        <v>94.319599999999994</v>
      </c>
      <c r="I147" s="523">
        <v>94.319599999999994</v>
      </c>
      <c r="J147" s="523">
        <v>94.319599999999994</v>
      </c>
      <c r="K147" s="611">
        <v>94.319599999999994</v>
      </c>
      <c r="L147" s="612">
        <v>94.319599999999994</v>
      </c>
      <c r="M147" s="612">
        <v>94.319599999999994</v>
      </c>
      <c r="N147" s="612">
        <v>94.319599999999994</v>
      </c>
      <c r="O147" s="611">
        <v>94.319599999999994</v>
      </c>
      <c r="P147" s="611">
        <v>94.319599999999994</v>
      </c>
      <c r="Q147" s="499"/>
      <c r="R147" s="499"/>
      <c r="S147" s="499"/>
      <c r="T147" s="499"/>
      <c r="U147" s="499"/>
      <c r="V147" s="499"/>
      <c r="W147" s="499"/>
      <c r="X147" s="499"/>
      <c r="Y147" s="499"/>
      <c r="Z147" s="499"/>
      <c r="AA147" s="499"/>
      <c r="AB147" s="499"/>
      <c r="AC147" s="512"/>
      <c r="AD147" s="470"/>
    </row>
    <row r="148" spans="1:30" ht="16.5" customHeight="1">
      <c r="A148" s="470"/>
      <c r="B148" s="520"/>
      <c r="C148" s="548" t="s">
        <v>65</v>
      </c>
      <c r="D148" s="519" t="s">
        <v>8</v>
      </c>
      <c r="E148" s="613">
        <v>94.000900000000001</v>
      </c>
      <c r="F148" s="614">
        <v>94.000900000000001</v>
      </c>
      <c r="G148" s="614">
        <v>94.000900000000001</v>
      </c>
      <c r="H148" s="614">
        <v>94.000900000000001</v>
      </c>
      <c r="I148" s="614">
        <v>94.000900000000001</v>
      </c>
      <c r="J148" s="614">
        <v>94.000900000000001</v>
      </c>
      <c r="K148" s="615">
        <v>94.000900000000001</v>
      </c>
      <c r="L148" s="616">
        <v>94.000900000000001</v>
      </c>
      <c r="M148" s="616">
        <v>94.000900000000001</v>
      </c>
      <c r="N148" s="616">
        <v>94.000900000000001</v>
      </c>
      <c r="O148" s="615">
        <v>94.000900000000001</v>
      </c>
      <c r="P148" s="615">
        <v>94.000900000000001</v>
      </c>
      <c r="Q148" s="499"/>
      <c r="R148" s="499"/>
      <c r="S148" s="499"/>
      <c r="T148" s="499"/>
      <c r="U148" s="499"/>
      <c r="V148" s="499"/>
      <c r="W148" s="499"/>
      <c r="X148" s="499"/>
      <c r="Y148" s="499"/>
      <c r="Z148" s="499"/>
      <c r="AA148" s="499"/>
      <c r="AB148" s="499"/>
      <c r="AC148" s="512"/>
      <c r="AD148" s="470"/>
    </row>
    <row r="149" spans="1:30" ht="16.5" customHeight="1" thickBot="1">
      <c r="A149" s="470"/>
      <c r="B149" s="590"/>
      <c r="C149" s="536"/>
      <c r="D149" s="618"/>
      <c r="E149" s="619"/>
      <c r="F149" s="619"/>
      <c r="G149" s="619"/>
      <c r="H149" s="619"/>
      <c r="I149" s="619"/>
      <c r="J149" s="619"/>
      <c r="K149" s="619"/>
      <c r="L149" s="619"/>
      <c r="M149" s="619"/>
      <c r="N149" s="620"/>
      <c r="O149" s="621"/>
      <c r="P149" s="621"/>
      <c r="Q149" s="536"/>
      <c r="R149" s="536"/>
      <c r="S149" s="536"/>
      <c r="T149" s="536"/>
      <c r="U149" s="536"/>
      <c r="V149" s="536"/>
      <c r="W149" s="536"/>
      <c r="X149" s="536"/>
      <c r="Y149" s="536"/>
      <c r="Z149" s="536"/>
      <c r="AA149" s="536"/>
      <c r="AB149" s="536"/>
      <c r="AC149" s="539"/>
      <c r="AD149" s="470"/>
    </row>
    <row r="150" spans="1:30" ht="16.5" customHeight="1">
      <c r="A150" s="470"/>
      <c r="B150" s="622"/>
      <c r="C150" s="623"/>
      <c r="D150" s="623"/>
      <c r="E150" s="623"/>
      <c r="F150" s="623"/>
      <c r="G150" s="623"/>
      <c r="H150" s="623"/>
      <c r="I150" s="623"/>
      <c r="J150" s="623"/>
      <c r="K150" s="623"/>
      <c r="L150" s="623"/>
      <c r="M150" s="623"/>
      <c r="N150" s="623"/>
      <c r="O150" s="623"/>
      <c r="P150" s="623"/>
      <c r="Q150" s="623"/>
      <c r="R150" s="623"/>
      <c r="S150" s="623"/>
      <c r="T150" s="623"/>
      <c r="U150" s="623"/>
      <c r="V150" s="623"/>
      <c r="W150" s="623"/>
      <c r="X150" s="623"/>
      <c r="Y150" s="623"/>
      <c r="Z150" s="623"/>
      <c r="AA150" s="623"/>
      <c r="AB150" s="623"/>
      <c r="AC150" s="470"/>
      <c r="AD150" s="470"/>
    </row>
    <row r="151" spans="1:30" ht="16.5" customHeight="1" thickBot="1">
      <c r="A151" s="470"/>
      <c r="B151" s="575" t="s">
        <v>38</v>
      </c>
      <c r="C151" s="499"/>
      <c r="D151" s="499"/>
      <c r="E151" s="508"/>
      <c r="F151" s="499"/>
      <c r="G151" s="499"/>
      <c r="H151" s="499"/>
      <c r="I151" s="499"/>
      <c r="J151" s="499"/>
      <c r="K151" s="499"/>
      <c r="L151" s="499"/>
      <c r="M151" s="499"/>
      <c r="N151" s="499"/>
      <c r="O151" s="499"/>
      <c r="P151" s="499"/>
      <c r="Q151" s="499"/>
      <c r="R151" s="499"/>
      <c r="S151" s="499"/>
      <c r="T151" s="499"/>
      <c r="U151" s="499"/>
      <c r="V151" s="499"/>
      <c r="W151" s="499"/>
      <c r="X151" s="499"/>
      <c r="Y151" s="499"/>
      <c r="Z151" s="499"/>
      <c r="AA151" s="499"/>
      <c r="AB151" s="499"/>
      <c r="AC151" s="470"/>
      <c r="AD151" s="470"/>
    </row>
    <row r="152" spans="1:30" ht="16.5" customHeight="1">
      <c r="A152" s="470"/>
      <c r="B152" s="592" t="s">
        <v>272</v>
      </c>
      <c r="C152" s="624"/>
      <c r="D152" s="496"/>
      <c r="E152" s="595"/>
      <c r="F152" s="595"/>
      <c r="G152" s="595"/>
      <c r="H152" s="595"/>
      <c r="I152" s="595"/>
      <c r="J152" s="595"/>
      <c r="K152" s="595"/>
      <c r="L152" s="595"/>
      <c r="M152" s="595"/>
      <c r="N152" s="595"/>
      <c r="O152" s="595"/>
      <c r="P152" s="625"/>
      <c r="Q152" s="595"/>
      <c r="R152" s="595"/>
      <c r="S152" s="595"/>
      <c r="T152" s="595"/>
      <c r="U152" s="595"/>
      <c r="V152" s="595"/>
      <c r="W152" s="595"/>
      <c r="X152" s="495"/>
      <c r="Y152" s="495"/>
      <c r="Z152" s="495"/>
      <c r="AA152" s="495"/>
      <c r="AB152" s="495"/>
      <c r="AC152" s="497"/>
      <c r="AD152" s="470"/>
    </row>
    <row r="153" spans="1:30" ht="16.5" customHeight="1">
      <c r="A153" s="470"/>
      <c r="B153" s="520"/>
      <c r="C153" s="499"/>
      <c r="D153" s="508"/>
      <c r="E153" s="519"/>
      <c r="F153" s="519"/>
      <c r="G153" s="519"/>
      <c r="H153" s="519"/>
      <c r="I153" s="519"/>
      <c r="J153" s="519"/>
      <c r="K153" s="519"/>
      <c r="L153" s="519"/>
      <c r="M153" s="519"/>
      <c r="N153" s="519"/>
      <c r="O153" s="548"/>
      <c r="P153" s="548"/>
      <c r="Q153" s="548"/>
      <c r="R153" s="548"/>
      <c r="S153" s="548"/>
      <c r="T153" s="548"/>
      <c r="U153" s="548"/>
      <c r="V153" s="548"/>
      <c r="W153" s="519"/>
      <c r="X153" s="499"/>
      <c r="Y153" s="499"/>
      <c r="Z153" s="499"/>
      <c r="AA153" s="499"/>
      <c r="AB153" s="499"/>
      <c r="AC153" s="512"/>
      <c r="AD153" s="470"/>
    </row>
    <row r="154" spans="1:30" ht="16.5" customHeight="1">
      <c r="A154" s="470"/>
      <c r="B154" s="547"/>
      <c r="C154" s="548"/>
      <c r="D154" s="598"/>
      <c r="E154" s="661" t="s">
        <v>149</v>
      </c>
      <c r="F154" s="662"/>
      <c r="G154" s="662"/>
      <c r="H154" s="662"/>
      <c r="I154" s="662"/>
      <c r="J154" s="662"/>
      <c r="K154" s="662"/>
      <c r="L154" s="662"/>
      <c r="M154" s="662"/>
      <c r="N154" s="662"/>
      <c r="O154" s="662"/>
      <c r="P154" s="663"/>
      <c r="Q154" s="661" t="s">
        <v>150</v>
      </c>
      <c r="R154" s="662"/>
      <c r="S154" s="662"/>
      <c r="T154" s="662"/>
      <c r="U154" s="662"/>
      <c r="V154" s="662"/>
      <c r="W154" s="662"/>
      <c r="X154" s="662"/>
      <c r="Y154" s="662"/>
      <c r="Z154" s="662"/>
      <c r="AA154" s="662"/>
      <c r="AB154" s="663"/>
      <c r="AC154" s="512"/>
      <c r="AD154" s="470"/>
    </row>
    <row r="155" spans="1:30" ht="12.75" customHeight="1">
      <c r="A155" s="470"/>
      <c r="B155" s="547"/>
      <c r="C155" s="548"/>
      <c r="D155" s="598"/>
      <c r="E155" s="664" t="s">
        <v>47</v>
      </c>
      <c r="F155" s="662"/>
      <c r="G155" s="662"/>
      <c r="H155" s="662"/>
      <c r="I155" s="662"/>
      <c r="J155" s="663"/>
      <c r="K155" s="665" t="s">
        <v>85</v>
      </c>
      <c r="L155" s="665" t="s">
        <v>86</v>
      </c>
      <c r="M155" s="665" t="s">
        <v>48</v>
      </c>
      <c r="N155" s="665" t="s">
        <v>49</v>
      </c>
      <c r="O155" s="665" t="s">
        <v>140</v>
      </c>
      <c r="P155" s="665" t="s">
        <v>133</v>
      </c>
      <c r="Q155" s="664" t="s">
        <v>47</v>
      </c>
      <c r="R155" s="662"/>
      <c r="S155" s="662"/>
      <c r="T155" s="662"/>
      <c r="U155" s="662"/>
      <c r="V155" s="663"/>
      <c r="W155" s="665" t="s">
        <v>85</v>
      </c>
      <c r="X155" s="665" t="s">
        <v>86</v>
      </c>
      <c r="Y155" s="665" t="s">
        <v>48</v>
      </c>
      <c r="Z155" s="665" t="s">
        <v>49</v>
      </c>
      <c r="AA155" s="665" t="s">
        <v>140</v>
      </c>
      <c r="AB155" s="665" t="s">
        <v>133</v>
      </c>
      <c r="AC155" s="512"/>
      <c r="AD155" s="470"/>
    </row>
    <row r="156" spans="1:30" ht="54" customHeight="1">
      <c r="A156" s="470"/>
      <c r="B156" s="599"/>
      <c r="C156" s="548"/>
      <c r="D156" s="598"/>
      <c r="E156" s="600" t="s">
        <v>146</v>
      </c>
      <c r="F156" s="600" t="s">
        <v>147</v>
      </c>
      <c r="G156" s="600" t="s">
        <v>144</v>
      </c>
      <c r="H156" s="600" t="s">
        <v>148</v>
      </c>
      <c r="I156" s="600" t="s">
        <v>145</v>
      </c>
      <c r="J156" s="601" t="s">
        <v>50</v>
      </c>
      <c r="K156" s="666"/>
      <c r="L156" s="666"/>
      <c r="M156" s="666"/>
      <c r="N156" s="666"/>
      <c r="O156" s="666"/>
      <c r="P156" s="666"/>
      <c r="Q156" s="600" t="s">
        <v>146</v>
      </c>
      <c r="R156" s="600" t="s">
        <v>147</v>
      </c>
      <c r="S156" s="600" t="s">
        <v>144</v>
      </c>
      <c r="T156" s="600" t="s">
        <v>148</v>
      </c>
      <c r="U156" s="600" t="s">
        <v>145</v>
      </c>
      <c r="V156" s="601" t="s">
        <v>50</v>
      </c>
      <c r="W156" s="666"/>
      <c r="X156" s="666"/>
      <c r="Y156" s="666"/>
      <c r="Z156" s="666"/>
      <c r="AA156" s="666"/>
      <c r="AB156" s="666"/>
      <c r="AC156" s="512"/>
      <c r="AD156" s="470"/>
    </row>
    <row r="157" spans="1:30" ht="16.5" customHeight="1">
      <c r="A157" s="470"/>
      <c r="B157" s="547"/>
      <c r="C157" s="548" t="s">
        <v>60</v>
      </c>
      <c r="D157" s="519" t="s">
        <v>28</v>
      </c>
      <c r="E157" s="602">
        <v>44500.902000000002</v>
      </c>
      <c r="F157" s="603">
        <v>44500.902000000002</v>
      </c>
      <c r="G157" s="603">
        <v>44500.902000000002</v>
      </c>
      <c r="H157" s="603">
        <v>44500.902000000002</v>
      </c>
      <c r="I157" s="603">
        <v>44500.902000000002</v>
      </c>
      <c r="J157" s="603">
        <v>44500.902000000002</v>
      </c>
      <c r="K157" s="602">
        <v>44500.902000000002</v>
      </c>
      <c r="L157" s="602">
        <v>44500.902000000002</v>
      </c>
      <c r="M157" s="602">
        <v>44500.902000000002</v>
      </c>
      <c r="N157" s="604">
        <v>44500.902000000002</v>
      </c>
      <c r="O157" s="604">
        <v>44500.902000000002</v>
      </c>
      <c r="P157" s="604">
        <v>44500.902000000002</v>
      </c>
      <c r="Q157" s="602">
        <v>37432.720000000001</v>
      </c>
      <c r="R157" s="603">
        <v>37432.720000000001</v>
      </c>
      <c r="S157" s="523">
        <v>37432.720000000001</v>
      </c>
      <c r="T157" s="603">
        <v>37432.720000000001</v>
      </c>
      <c r="U157" s="603">
        <v>37432.720000000001</v>
      </c>
      <c r="V157" s="603">
        <v>37432.720000000001</v>
      </c>
      <c r="W157" s="604">
        <v>37432.720000000001</v>
      </c>
      <c r="X157" s="605">
        <v>37432.720000000001</v>
      </c>
      <c r="Y157" s="605">
        <v>37432.720000000001</v>
      </c>
      <c r="Z157" s="605">
        <v>37432.720000000001</v>
      </c>
      <c r="AA157" s="604">
        <v>37432.720000000001</v>
      </c>
      <c r="AB157" s="605">
        <v>37432.720000000001</v>
      </c>
      <c r="AC157" s="512"/>
      <c r="AD157" s="470"/>
    </row>
    <row r="158" spans="1:30" ht="16.5" customHeight="1">
      <c r="A158" s="470"/>
      <c r="B158" s="547"/>
      <c r="C158" s="548" t="s">
        <v>61</v>
      </c>
      <c r="D158" s="519" t="s">
        <v>28</v>
      </c>
      <c r="E158" s="606">
        <v>801.47699999999998</v>
      </c>
      <c r="F158" s="607">
        <v>801.47699999999998</v>
      </c>
      <c r="G158" s="607">
        <v>801.47699999999998</v>
      </c>
      <c r="H158" s="607">
        <v>801.47699999999998</v>
      </c>
      <c r="I158" s="607">
        <v>801.47699999999998</v>
      </c>
      <c r="J158" s="607">
        <v>801.47699999999998</v>
      </c>
      <c r="K158" s="606">
        <v>801.47699999999998</v>
      </c>
      <c r="L158" s="606">
        <v>801.47699999999998</v>
      </c>
      <c r="M158" s="606">
        <v>801.47699999999998</v>
      </c>
      <c r="N158" s="608">
        <v>801.47699999999998</v>
      </c>
      <c r="O158" s="608">
        <v>801.47699999999998</v>
      </c>
      <c r="P158" s="608">
        <v>801.47699999999998</v>
      </c>
      <c r="Q158" s="606">
        <v>467.60700000000003</v>
      </c>
      <c r="R158" s="607">
        <v>467.60700000000003</v>
      </c>
      <c r="S158" s="523">
        <v>467.60700000000003</v>
      </c>
      <c r="T158" s="607">
        <v>467.60700000000003</v>
      </c>
      <c r="U158" s="607">
        <v>467.60700000000003</v>
      </c>
      <c r="V158" s="607">
        <v>467.60700000000003</v>
      </c>
      <c r="W158" s="608">
        <v>467.60700000000003</v>
      </c>
      <c r="X158" s="609">
        <v>467.60700000000003</v>
      </c>
      <c r="Y158" s="609">
        <v>467.60700000000003</v>
      </c>
      <c r="Z158" s="609">
        <v>467.60700000000003</v>
      </c>
      <c r="AA158" s="608">
        <v>467.60700000000003</v>
      </c>
      <c r="AB158" s="609">
        <v>467.60700000000003</v>
      </c>
      <c r="AC158" s="512"/>
      <c r="AD158" s="470"/>
    </row>
    <row r="159" spans="1:30" ht="16.5" customHeight="1">
      <c r="A159" s="470"/>
      <c r="B159" s="547"/>
      <c r="C159" s="548" t="s">
        <v>66</v>
      </c>
      <c r="D159" s="519" t="s">
        <v>28</v>
      </c>
      <c r="E159" s="626">
        <v>593.54399999999998</v>
      </c>
      <c r="F159" s="627">
        <v>593.54399999999998</v>
      </c>
      <c r="G159" s="627">
        <v>593.54399999999998</v>
      </c>
      <c r="H159" s="627">
        <v>593.54399999999998</v>
      </c>
      <c r="I159" s="627">
        <v>593.54399999999998</v>
      </c>
      <c r="J159" s="627">
        <v>593.54399999999998</v>
      </c>
      <c r="K159" s="626">
        <v>593.54399999999998</v>
      </c>
      <c r="L159" s="626">
        <v>593.54399999999998</v>
      </c>
      <c r="M159" s="626">
        <v>593.54399999999998</v>
      </c>
      <c r="N159" s="628">
        <v>593.54399999999998</v>
      </c>
      <c r="O159" s="628">
        <v>593.54399999999998</v>
      </c>
      <c r="P159" s="628">
        <v>593.54399999999998</v>
      </c>
      <c r="Q159" s="626">
        <v>548.17999999999995</v>
      </c>
      <c r="R159" s="627">
        <v>548.17999999999995</v>
      </c>
      <c r="S159" s="629">
        <v>548.17999999999995</v>
      </c>
      <c r="T159" s="627">
        <v>548.17999999999995</v>
      </c>
      <c r="U159" s="627">
        <v>548.17999999999995</v>
      </c>
      <c r="V159" s="627">
        <v>548.17999999999995</v>
      </c>
      <c r="W159" s="628">
        <v>548.17999999999995</v>
      </c>
      <c r="X159" s="630">
        <v>548.17999999999995</v>
      </c>
      <c r="Y159" s="630">
        <v>548.17999999999995</v>
      </c>
      <c r="Z159" s="630">
        <v>548.17999999999995</v>
      </c>
      <c r="AA159" s="628">
        <v>548.17999999999995</v>
      </c>
      <c r="AB159" s="630">
        <v>548.17999999999995</v>
      </c>
      <c r="AC159" s="512"/>
      <c r="AD159" s="470"/>
    </row>
    <row r="160" spans="1:30" ht="16.5" customHeight="1">
      <c r="A160" s="470"/>
      <c r="B160" s="547"/>
      <c r="C160" s="548" t="s">
        <v>62</v>
      </c>
      <c r="D160" s="519"/>
      <c r="E160" s="606"/>
      <c r="F160" s="607"/>
      <c r="G160" s="607"/>
      <c r="H160" s="607"/>
      <c r="I160" s="607"/>
      <c r="J160" s="607"/>
      <c r="K160" s="606"/>
      <c r="L160" s="606"/>
      <c r="M160" s="606"/>
      <c r="N160" s="608"/>
      <c r="O160" s="608"/>
      <c r="P160" s="608"/>
      <c r="Q160" s="606"/>
      <c r="R160" s="607"/>
      <c r="S160" s="523"/>
      <c r="T160" s="607"/>
      <c r="U160" s="607"/>
      <c r="V160" s="607"/>
      <c r="W160" s="608"/>
      <c r="X160" s="609"/>
      <c r="Y160" s="609"/>
      <c r="Z160" s="609"/>
      <c r="AA160" s="608"/>
      <c r="AB160" s="609"/>
      <c r="AC160" s="512"/>
      <c r="AD160" s="470"/>
    </row>
    <row r="161" spans="1:30" ht="16.5" customHeight="1">
      <c r="A161" s="470"/>
      <c r="B161" s="547"/>
      <c r="C161" s="548" t="s">
        <v>63</v>
      </c>
      <c r="D161" s="519" t="s">
        <v>45</v>
      </c>
      <c r="E161" s="610">
        <v>13587.694</v>
      </c>
      <c r="F161" s="523">
        <v>13587.694</v>
      </c>
      <c r="G161" s="523">
        <v>13587.694</v>
      </c>
      <c r="H161" s="523">
        <v>13587.694</v>
      </c>
      <c r="I161" s="523">
        <v>13587.694</v>
      </c>
      <c r="J161" s="523">
        <v>13587.694</v>
      </c>
      <c r="K161" s="610">
        <v>13587.694</v>
      </c>
      <c r="L161" s="610">
        <v>13587.694</v>
      </c>
      <c r="M161" s="610">
        <v>13587.694</v>
      </c>
      <c r="N161" s="611">
        <v>13587.694</v>
      </c>
      <c r="O161" s="611">
        <v>13587.694</v>
      </c>
      <c r="P161" s="611">
        <v>13587.694</v>
      </c>
      <c r="Q161" s="610">
        <v>7630.9728999999998</v>
      </c>
      <c r="R161" s="523">
        <v>7630.9728999999998</v>
      </c>
      <c r="S161" s="523">
        <v>7630.9728999999998</v>
      </c>
      <c r="T161" s="523">
        <v>7630.9728999999998</v>
      </c>
      <c r="U161" s="523">
        <v>7630.9728999999998</v>
      </c>
      <c r="V161" s="523">
        <v>7630.9728999999998</v>
      </c>
      <c r="W161" s="611">
        <v>7630.9728999999998</v>
      </c>
      <c r="X161" s="612">
        <v>7630.9728999999998</v>
      </c>
      <c r="Y161" s="612">
        <v>7630.9728999999998</v>
      </c>
      <c r="Z161" s="612">
        <v>7630.9728999999998</v>
      </c>
      <c r="AA161" s="611">
        <v>7630.9728999999998</v>
      </c>
      <c r="AB161" s="612">
        <v>7630.9728999999998</v>
      </c>
      <c r="AC161" s="512"/>
      <c r="AD161" s="470"/>
    </row>
    <row r="162" spans="1:30" ht="16.5" customHeight="1">
      <c r="A162" s="470"/>
      <c r="B162" s="547"/>
      <c r="C162" s="548" t="s">
        <v>64</v>
      </c>
      <c r="D162" s="519" t="s">
        <v>45</v>
      </c>
      <c r="E162" s="610">
        <v>12957.649799999999</v>
      </c>
      <c r="F162" s="523">
        <v>12957.649799999999</v>
      </c>
      <c r="G162" s="523">
        <v>12957.649799999999</v>
      </c>
      <c r="H162" s="523">
        <v>12957.649799999999</v>
      </c>
      <c r="I162" s="523">
        <v>12957.649799999999</v>
      </c>
      <c r="J162" s="523">
        <v>12957.649799999999</v>
      </c>
      <c r="K162" s="610">
        <v>12957.649799999999</v>
      </c>
      <c r="L162" s="610">
        <v>12957.649799999999</v>
      </c>
      <c r="M162" s="610">
        <v>12957.649799999999</v>
      </c>
      <c r="N162" s="611">
        <v>12957.649799999999</v>
      </c>
      <c r="O162" s="611">
        <v>12957.649799999999</v>
      </c>
      <c r="P162" s="611">
        <v>12957.649799999999</v>
      </c>
      <c r="Q162" s="610">
        <v>7277.1343999999999</v>
      </c>
      <c r="R162" s="523">
        <v>7277.1343999999999</v>
      </c>
      <c r="S162" s="523">
        <v>7277.1343999999999</v>
      </c>
      <c r="T162" s="523">
        <v>7277.1343999999999</v>
      </c>
      <c r="U162" s="523">
        <v>7277.1343999999999</v>
      </c>
      <c r="V162" s="523">
        <v>7277.1343999999999</v>
      </c>
      <c r="W162" s="611">
        <v>7277.1343999999999</v>
      </c>
      <c r="X162" s="612">
        <v>7277.1343999999999</v>
      </c>
      <c r="Y162" s="612">
        <v>7277.1343999999999</v>
      </c>
      <c r="Z162" s="612">
        <v>7277.1343999999999</v>
      </c>
      <c r="AA162" s="611">
        <v>7277.1343999999999</v>
      </c>
      <c r="AB162" s="612">
        <v>7277.1343999999999</v>
      </c>
      <c r="AC162" s="512"/>
      <c r="AD162" s="470"/>
    </row>
    <row r="163" spans="1:30" ht="16.5" customHeight="1">
      <c r="A163" s="470"/>
      <c r="B163" s="547"/>
      <c r="C163" s="548" t="s">
        <v>65</v>
      </c>
      <c r="D163" s="519" t="s">
        <v>45</v>
      </c>
      <c r="E163" s="613">
        <v>12913.863499999999</v>
      </c>
      <c r="F163" s="614">
        <v>12913.863499999999</v>
      </c>
      <c r="G163" s="614">
        <v>12913.863499999999</v>
      </c>
      <c r="H163" s="614">
        <v>12913.863499999999</v>
      </c>
      <c r="I163" s="614">
        <v>12913.863499999999</v>
      </c>
      <c r="J163" s="614">
        <v>12913.863499999999</v>
      </c>
      <c r="K163" s="613">
        <v>12913.863499999999</v>
      </c>
      <c r="L163" s="613">
        <v>12913.863499999999</v>
      </c>
      <c r="M163" s="613">
        <v>12913.863499999999</v>
      </c>
      <c r="N163" s="615">
        <v>12913.863499999999</v>
      </c>
      <c r="O163" s="615">
        <v>12913.863499999999</v>
      </c>
      <c r="P163" s="615">
        <v>12913.863499999999</v>
      </c>
      <c r="Q163" s="613">
        <v>7252.5436</v>
      </c>
      <c r="R163" s="614">
        <v>7252.5436</v>
      </c>
      <c r="S163" s="614">
        <v>7252.5436</v>
      </c>
      <c r="T163" s="614">
        <v>7252.5436</v>
      </c>
      <c r="U163" s="614">
        <v>7252.5436</v>
      </c>
      <c r="V163" s="614">
        <v>7252.5436</v>
      </c>
      <c r="W163" s="615">
        <v>7252.5436</v>
      </c>
      <c r="X163" s="616">
        <v>7252.5436</v>
      </c>
      <c r="Y163" s="616">
        <v>7252.5436</v>
      </c>
      <c r="Z163" s="616">
        <v>7252.5436</v>
      </c>
      <c r="AA163" s="615">
        <v>7252.5436</v>
      </c>
      <c r="AB163" s="616">
        <v>7252.5436</v>
      </c>
      <c r="AC163" s="512"/>
      <c r="AD163" s="470"/>
    </row>
    <row r="164" spans="1:30" ht="16.5" customHeight="1">
      <c r="A164" s="470"/>
      <c r="B164" s="520"/>
      <c r="C164" s="499"/>
      <c r="D164" s="558"/>
      <c r="E164" s="574"/>
      <c r="F164" s="499"/>
      <c r="G164" s="574"/>
      <c r="H164" s="574"/>
      <c r="I164" s="574"/>
      <c r="J164" s="574"/>
      <c r="K164" s="574"/>
      <c r="L164" s="574"/>
      <c r="M164" s="574"/>
      <c r="N164" s="499"/>
      <c r="O164" s="499"/>
      <c r="P164" s="499"/>
      <c r="Q164" s="499"/>
      <c r="R164" s="499"/>
      <c r="S164" s="499"/>
      <c r="T164" s="499"/>
      <c r="U164" s="499"/>
      <c r="V164" s="499"/>
      <c r="W164" s="499"/>
      <c r="X164" s="499"/>
      <c r="Y164" s="499"/>
      <c r="Z164" s="499"/>
      <c r="AA164" s="574"/>
      <c r="AB164" s="574"/>
      <c r="AC164" s="512"/>
      <c r="AD164" s="470"/>
    </row>
    <row r="165" spans="1:30" ht="16.5" customHeight="1">
      <c r="A165" s="470"/>
      <c r="B165" s="520"/>
      <c r="C165" s="499"/>
      <c r="D165" s="558"/>
      <c r="E165" s="661" t="s">
        <v>151</v>
      </c>
      <c r="F165" s="662"/>
      <c r="G165" s="662"/>
      <c r="H165" s="662"/>
      <c r="I165" s="662"/>
      <c r="J165" s="662"/>
      <c r="K165" s="662"/>
      <c r="L165" s="662"/>
      <c r="M165" s="662"/>
      <c r="N165" s="662"/>
      <c r="O165" s="662"/>
      <c r="P165" s="663"/>
      <c r="Q165" s="661" t="s">
        <v>152</v>
      </c>
      <c r="R165" s="662"/>
      <c r="S165" s="662"/>
      <c r="T165" s="662"/>
      <c r="U165" s="662"/>
      <c r="V165" s="662"/>
      <c r="W165" s="662"/>
      <c r="X165" s="662"/>
      <c r="Y165" s="662"/>
      <c r="Z165" s="662"/>
      <c r="AA165" s="662"/>
      <c r="AB165" s="663"/>
      <c r="AC165" s="512"/>
      <c r="AD165" s="470"/>
    </row>
    <row r="166" spans="1:30" ht="12.75" customHeight="1">
      <c r="A166" s="470"/>
      <c r="B166" s="547"/>
      <c r="C166" s="548"/>
      <c r="D166" s="519"/>
      <c r="E166" s="664" t="s">
        <v>47</v>
      </c>
      <c r="F166" s="662"/>
      <c r="G166" s="662"/>
      <c r="H166" s="662"/>
      <c r="I166" s="663"/>
      <c r="J166" s="470"/>
      <c r="K166" s="665" t="s">
        <v>85</v>
      </c>
      <c r="L166" s="665" t="s">
        <v>86</v>
      </c>
      <c r="M166" s="665" t="s">
        <v>48</v>
      </c>
      <c r="N166" s="665" t="s">
        <v>49</v>
      </c>
      <c r="O166" s="665" t="s">
        <v>140</v>
      </c>
      <c r="P166" s="665" t="s">
        <v>133</v>
      </c>
      <c r="Q166" s="664" t="s">
        <v>47</v>
      </c>
      <c r="R166" s="662"/>
      <c r="S166" s="662"/>
      <c r="T166" s="662"/>
      <c r="U166" s="662"/>
      <c r="V166" s="663"/>
      <c r="W166" s="665" t="s">
        <v>85</v>
      </c>
      <c r="X166" s="665" t="s">
        <v>86</v>
      </c>
      <c r="Y166" s="665" t="s">
        <v>48</v>
      </c>
      <c r="Z166" s="665" t="s">
        <v>49</v>
      </c>
      <c r="AA166" s="665" t="s">
        <v>140</v>
      </c>
      <c r="AB166" s="665" t="s">
        <v>133</v>
      </c>
      <c r="AC166" s="512"/>
      <c r="AD166" s="470"/>
    </row>
    <row r="167" spans="1:30" ht="59.25" customHeight="1">
      <c r="A167" s="470"/>
      <c r="B167" s="599"/>
      <c r="C167" s="548"/>
      <c r="D167" s="519"/>
      <c r="E167" s="600" t="s">
        <v>146</v>
      </c>
      <c r="F167" s="600" t="s">
        <v>147</v>
      </c>
      <c r="G167" s="600" t="s">
        <v>144</v>
      </c>
      <c r="H167" s="600" t="s">
        <v>148</v>
      </c>
      <c r="I167" s="600" t="s">
        <v>145</v>
      </c>
      <c r="J167" s="601" t="s">
        <v>50</v>
      </c>
      <c r="K167" s="666"/>
      <c r="L167" s="666"/>
      <c r="M167" s="666"/>
      <c r="N167" s="666"/>
      <c r="O167" s="666"/>
      <c r="P167" s="666"/>
      <c r="Q167" s="600" t="s">
        <v>146</v>
      </c>
      <c r="R167" s="600" t="s">
        <v>147</v>
      </c>
      <c r="S167" s="600" t="s">
        <v>144</v>
      </c>
      <c r="T167" s="600" t="s">
        <v>148</v>
      </c>
      <c r="U167" s="600" t="s">
        <v>145</v>
      </c>
      <c r="V167" s="601" t="s">
        <v>50</v>
      </c>
      <c r="W167" s="666"/>
      <c r="X167" s="666"/>
      <c r="Y167" s="666"/>
      <c r="Z167" s="666"/>
      <c r="AA167" s="666"/>
      <c r="AB167" s="666"/>
      <c r="AC167" s="512"/>
      <c r="AD167" s="470"/>
    </row>
    <row r="168" spans="1:30" ht="16.5" customHeight="1">
      <c r="A168" s="470"/>
      <c r="B168" s="547"/>
      <c r="C168" s="548" t="s">
        <v>60</v>
      </c>
      <c r="D168" s="519" t="s">
        <v>28</v>
      </c>
      <c r="E168" s="602">
        <v>34952.69</v>
      </c>
      <c r="F168" s="603">
        <v>34952.69</v>
      </c>
      <c r="G168" s="523">
        <v>34952.69</v>
      </c>
      <c r="H168" s="603">
        <v>34952.69</v>
      </c>
      <c r="I168" s="603">
        <v>34952.69</v>
      </c>
      <c r="J168" s="603">
        <v>34952.69</v>
      </c>
      <c r="K168" s="602">
        <v>34952.69</v>
      </c>
      <c r="L168" s="602">
        <v>34952.69</v>
      </c>
      <c r="M168" s="602">
        <v>34952.69</v>
      </c>
      <c r="N168" s="604">
        <v>34952.69</v>
      </c>
      <c r="O168" s="604">
        <v>34952.69</v>
      </c>
      <c r="P168" s="604">
        <v>34952.69</v>
      </c>
      <c r="Q168" s="602">
        <v>26894.687000000002</v>
      </c>
      <c r="R168" s="603">
        <v>26894.687000000002</v>
      </c>
      <c r="S168" s="523">
        <v>26894.687000000002</v>
      </c>
      <c r="T168" s="603">
        <v>26894.687000000002</v>
      </c>
      <c r="U168" s="603">
        <v>26894.687000000002</v>
      </c>
      <c r="V168" s="603">
        <v>26894.687000000002</v>
      </c>
      <c r="W168" s="604">
        <v>26894.687000000002</v>
      </c>
      <c r="X168" s="603">
        <v>26894.687000000002</v>
      </c>
      <c r="Y168" s="602">
        <v>26894.687000000002</v>
      </c>
      <c r="Z168" s="602">
        <v>26894.687000000002</v>
      </c>
      <c r="AA168" s="602">
        <v>26894.687000000002</v>
      </c>
      <c r="AB168" s="604">
        <v>26894.687000000002</v>
      </c>
      <c r="AC168" s="512"/>
      <c r="AD168" s="470"/>
    </row>
    <row r="169" spans="1:30" ht="16.5" customHeight="1">
      <c r="A169" s="470"/>
      <c r="B169" s="547"/>
      <c r="C169" s="548" t="s">
        <v>61</v>
      </c>
      <c r="D169" s="519" t="s">
        <v>28</v>
      </c>
      <c r="E169" s="606">
        <v>385.92099999999999</v>
      </c>
      <c r="F169" s="607">
        <v>385.92099999999999</v>
      </c>
      <c r="G169" s="523">
        <v>385.92099999999999</v>
      </c>
      <c r="H169" s="607">
        <v>385.92099999999999</v>
      </c>
      <c r="I169" s="607">
        <v>385.92099999999999</v>
      </c>
      <c r="J169" s="607">
        <v>385.92099999999999</v>
      </c>
      <c r="K169" s="606">
        <v>385.92099999999999</v>
      </c>
      <c r="L169" s="606">
        <v>385.92099999999999</v>
      </c>
      <c r="M169" s="606">
        <v>385.92099999999999</v>
      </c>
      <c r="N169" s="608">
        <v>385.92099999999999</v>
      </c>
      <c r="O169" s="608">
        <v>385.92099999999999</v>
      </c>
      <c r="P169" s="608">
        <v>385.92099999999999</v>
      </c>
      <c r="Q169" s="606">
        <v>249.32499999999999</v>
      </c>
      <c r="R169" s="607">
        <v>249.32499999999999</v>
      </c>
      <c r="S169" s="523">
        <v>249.32499999999999</v>
      </c>
      <c r="T169" s="607">
        <v>249.32499999999999</v>
      </c>
      <c r="U169" s="607">
        <v>249.32499999999999</v>
      </c>
      <c r="V169" s="607">
        <v>249.32499999999999</v>
      </c>
      <c r="W169" s="608">
        <v>249.32499999999999</v>
      </c>
      <c r="X169" s="607">
        <v>249.32499999999999</v>
      </c>
      <c r="Y169" s="606">
        <v>249.32499999999999</v>
      </c>
      <c r="Z169" s="606">
        <v>249.32499999999999</v>
      </c>
      <c r="AA169" s="606">
        <v>249.32499999999999</v>
      </c>
      <c r="AB169" s="608">
        <v>249.32499999999999</v>
      </c>
      <c r="AC169" s="512"/>
      <c r="AD169" s="470"/>
    </row>
    <row r="170" spans="1:30" ht="16.5" customHeight="1">
      <c r="A170" s="470"/>
      <c r="B170" s="547"/>
      <c r="C170" s="548" t="s">
        <v>66</v>
      </c>
      <c r="D170" s="519" t="s">
        <v>28</v>
      </c>
      <c r="E170" s="626">
        <v>569.91999999999996</v>
      </c>
      <c r="F170" s="627">
        <v>569.91999999999996</v>
      </c>
      <c r="G170" s="629">
        <v>569.91999999999996</v>
      </c>
      <c r="H170" s="627">
        <v>569.91999999999996</v>
      </c>
      <c r="I170" s="627">
        <v>569.91999999999996</v>
      </c>
      <c r="J170" s="627">
        <v>569.91999999999996</v>
      </c>
      <c r="K170" s="626">
        <v>569.91999999999996</v>
      </c>
      <c r="L170" s="626">
        <v>569.91999999999996</v>
      </c>
      <c r="M170" s="626">
        <v>569.91999999999996</v>
      </c>
      <c r="N170" s="628">
        <v>569.91999999999996</v>
      </c>
      <c r="O170" s="628">
        <v>569.91999999999996</v>
      </c>
      <c r="P170" s="628">
        <v>569.91999999999996</v>
      </c>
      <c r="Q170" s="626">
        <v>555.928</v>
      </c>
      <c r="R170" s="627">
        <v>555.928</v>
      </c>
      <c r="S170" s="629">
        <v>555.928</v>
      </c>
      <c r="T170" s="627">
        <v>555.928</v>
      </c>
      <c r="U170" s="627">
        <v>555.928</v>
      </c>
      <c r="V170" s="627">
        <v>555.928</v>
      </c>
      <c r="W170" s="628">
        <v>555.928</v>
      </c>
      <c r="X170" s="627">
        <v>555.928</v>
      </c>
      <c r="Y170" s="626">
        <v>555.928</v>
      </c>
      <c r="Z170" s="626">
        <v>555.928</v>
      </c>
      <c r="AA170" s="626">
        <v>555.928</v>
      </c>
      <c r="AB170" s="628">
        <v>555.928</v>
      </c>
      <c r="AC170" s="512"/>
      <c r="AD170" s="470"/>
    </row>
    <row r="171" spans="1:30" ht="16.5" customHeight="1">
      <c r="A171" s="470"/>
      <c r="B171" s="547"/>
      <c r="C171" s="548" t="s">
        <v>62</v>
      </c>
      <c r="D171" s="519"/>
      <c r="E171" s="606"/>
      <c r="F171" s="607"/>
      <c r="G171" s="523"/>
      <c r="H171" s="607"/>
      <c r="I171" s="607"/>
      <c r="J171" s="607"/>
      <c r="K171" s="606"/>
      <c r="L171" s="606"/>
      <c r="M171" s="606"/>
      <c r="N171" s="608"/>
      <c r="O171" s="608"/>
      <c r="P171" s="608"/>
      <c r="Q171" s="606"/>
      <c r="R171" s="607"/>
      <c r="S171" s="523"/>
      <c r="T171" s="607"/>
      <c r="U171" s="607"/>
      <c r="V171" s="607"/>
      <c r="W171" s="608"/>
      <c r="X171" s="607"/>
      <c r="Y171" s="606"/>
      <c r="Z171" s="606"/>
      <c r="AA171" s="606"/>
      <c r="AB171" s="608"/>
      <c r="AC171" s="512"/>
      <c r="AD171" s="470"/>
    </row>
    <row r="172" spans="1:30" ht="16.5" customHeight="1">
      <c r="A172" s="470"/>
      <c r="B172" s="547"/>
      <c r="C172" s="548" t="s">
        <v>63</v>
      </c>
      <c r="D172" s="519" t="s">
        <v>45</v>
      </c>
      <c r="E172" s="610">
        <v>6434.5362999999998</v>
      </c>
      <c r="F172" s="523">
        <v>6434.5362999999998</v>
      </c>
      <c r="G172" s="523">
        <v>6434.5362999999998</v>
      </c>
      <c r="H172" s="523">
        <v>6434.5362999999998</v>
      </c>
      <c r="I172" s="523">
        <v>6434.5362999999998</v>
      </c>
      <c r="J172" s="523">
        <v>6434.5362999999998</v>
      </c>
      <c r="K172" s="610">
        <v>6434.5362999999998</v>
      </c>
      <c r="L172" s="610">
        <v>6434.5362999999998</v>
      </c>
      <c r="M172" s="610">
        <v>6434.5362999999998</v>
      </c>
      <c r="N172" s="611">
        <v>6434.5362999999998</v>
      </c>
      <c r="O172" s="611">
        <v>6434.5362999999998</v>
      </c>
      <c r="P172" s="611">
        <v>6434.5362999999998</v>
      </c>
      <c r="Q172" s="610">
        <v>3803.1255000000001</v>
      </c>
      <c r="R172" s="523">
        <v>3803.1255000000001</v>
      </c>
      <c r="S172" s="523">
        <v>3803.1255000000001</v>
      </c>
      <c r="T172" s="523">
        <v>3803.1255000000001</v>
      </c>
      <c r="U172" s="523">
        <v>3803.1255000000001</v>
      </c>
      <c r="V172" s="523">
        <v>3803.1255000000001</v>
      </c>
      <c r="W172" s="611">
        <v>3803.1255000000001</v>
      </c>
      <c r="X172" s="523">
        <v>3803.1255000000001</v>
      </c>
      <c r="Y172" s="610">
        <v>3803.1255000000001</v>
      </c>
      <c r="Z172" s="610">
        <v>3803.1255000000001</v>
      </c>
      <c r="AA172" s="610">
        <v>3803.1255000000001</v>
      </c>
      <c r="AB172" s="611">
        <v>3803.1255000000001</v>
      </c>
      <c r="AC172" s="512"/>
      <c r="AD172" s="470"/>
    </row>
    <row r="173" spans="1:30" ht="16.5" customHeight="1">
      <c r="A173" s="470"/>
      <c r="B173" s="547"/>
      <c r="C173" s="548" t="s">
        <v>64</v>
      </c>
      <c r="D173" s="519" t="s">
        <v>45</v>
      </c>
      <c r="E173" s="610">
        <v>6136.1750000000002</v>
      </c>
      <c r="F173" s="523">
        <v>6136.1750000000002</v>
      </c>
      <c r="G173" s="523">
        <v>6136.1750000000002</v>
      </c>
      <c r="H173" s="523">
        <v>6136.1750000000002</v>
      </c>
      <c r="I173" s="523">
        <v>6136.1750000000002</v>
      </c>
      <c r="J173" s="523">
        <v>6136.1750000000002</v>
      </c>
      <c r="K173" s="610">
        <v>6136.1750000000002</v>
      </c>
      <c r="L173" s="610">
        <v>6136.1750000000002</v>
      </c>
      <c r="M173" s="610">
        <v>6136.1750000000002</v>
      </c>
      <c r="N173" s="611">
        <v>6136.1750000000002</v>
      </c>
      <c r="O173" s="611">
        <v>6136.1750000000002</v>
      </c>
      <c r="P173" s="611">
        <v>6136.1750000000002</v>
      </c>
      <c r="Q173" s="610">
        <v>3626.7793999999999</v>
      </c>
      <c r="R173" s="523">
        <v>3626.7793999999999</v>
      </c>
      <c r="S173" s="523">
        <v>3626.7793999999999</v>
      </c>
      <c r="T173" s="523">
        <v>3626.7793999999999</v>
      </c>
      <c r="U173" s="523">
        <v>3626.7793999999999</v>
      </c>
      <c r="V173" s="523">
        <v>3626.7793999999999</v>
      </c>
      <c r="W173" s="611">
        <v>3626.7793999999999</v>
      </c>
      <c r="X173" s="523">
        <v>3626.7793999999999</v>
      </c>
      <c r="Y173" s="610">
        <v>3626.7793999999999</v>
      </c>
      <c r="Z173" s="610">
        <v>3626.7793999999999</v>
      </c>
      <c r="AA173" s="610">
        <v>3626.7793999999999</v>
      </c>
      <c r="AB173" s="611">
        <v>3626.7793999999999</v>
      </c>
      <c r="AC173" s="512"/>
      <c r="AD173" s="470"/>
    </row>
    <row r="174" spans="1:30" ht="16.5" customHeight="1">
      <c r="A174" s="470"/>
      <c r="B174" s="547"/>
      <c r="C174" s="548" t="s">
        <v>65</v>
      </c>
      <c r="D174" s="519" t="s">
        <v>45</v>
      </c>
      <c r="E174" s="613">
        <v>6115.4396999999999</v>
      </c>
      <c r="F174" s="614">
        <v>6115.4396999999999</v>
      </c>
      <c r="G174" s="614">
        <v>6115.4396999999999</v>
      </c>
      <c r="H174" s="614">
        <v>6115.4396999999999</v>
      </c>
      <c r="I174" s="614">
        <v>6115.4396999999999</v>
      </c>
      <c r="J174" s="614">
        <v>6115.4396999999999</v>
      </c>
      <c r="K174" s="613">
        <v>6115.4396999999999</v>
      </c>
      <c r="L174" s="613">
        <v>6115.4396999999999</v>
      </c>
      <c r="M174" s="613">
        <v>6115.4396999999999</v>
      </c>
      <c r="N174" s="615">
        <v>6115.4396999999999</v>
      </c>
      <c r="O174" s="615">
        <v>6115.4396999999999</v>
      </c>
      <c r="P174" s="615">
        <v>6115.4396999999999</v>
      </c>
      <c r="Q174" s="613">
        <v>3614.5239000000001</v>
      </c>
      <c r="R174" s="614">
        <v>3614.5239000000001</v>
      </c>
      <c r="S174" s="614">
        <v>3614.5239000000001</v>
      </c>
      <c r="T174" s="614">
        <v>3614.5239000000001</v>
      </c>
      <c r="U174" s="614">
        <v>3614.5239000000001</v>
      </c>
      <c r="V174" s="614">
        <v>3614.5239000000001</v>
      </c>
      <c r="W174" s="615">
        <v>3614.5239000000001</v>
      </c>
      <c r="X174" s="614">
        <v>3614.5239000000001</v>
      </c>
      <c r="Y174" s="613">
        <v>3614.5239000000001</v>
      </c>
      <c r="Z174" s="613">
        <v>3614.5239000000001</v>
      </c>
      <c r="AA174" s="613">
        <v>3614.5239000000001</v>
      </c>
      <c r="AB174" s="615">
        <v>3614.5239000000001</v>
      </c>
      <c r="AC174" s="512"/>
      <c r="AD174" s="470"/>
    </row>
    <row r="175" spans="1:30" ht="16.5" customHeight="1">
      <c r="A175" s="470"/>
      <c r="B175" s="520"/>
      <c r="C175" s="499"/>
      <c r="D175" s="573"/>
      <c r="E175" s="574"/>
      <c r="F175" s="574"/>
      <c r="G175" s="574"/>
      <c r="H175" s="574"/>
      <c r="I175" s="574"/>
      <c r="J175" s="574"/>
      <c r="K175" s="574"/>
      <c r="L175" s="574"/>
      <c r="M175" s="574"/>
      <c r="N175" s="499"/>
      <c r="O175" s="499"/>
      <c r="P175" s="499"/>
      <c r="Q175" s="499"/>
      <c r="R175" s="499"/>
      <c r="S175" s="499"/>
      <c r="T175" s="499"/>
      <c r="U175" s="499"/>
      <c r="V175" s="499"/>
      <c r="W175" s="499"/>
      <c r="X175" s="499"/>
      <c r="Y175" s="499"/>
      <c r="Z175" s="499"/>
      <c r="AA175" s="499"/>
      <c r="AB175" s="499"/>
      <c r="AC175" s="512"/>
      <c r="AD175" s="470"/>
    </row>
    <row r="176" spans="1:30" ht="16.5" customHeight="1">
      <c r="A176" s="470"/>
      <c r="B176" s="520"/>
      <c r="C176" s="499"/>
      <c r="D176" s="573"/>
      <c r="E176" s="661" t="s">
        <v>153</v>
      </c>
      <c r="F176" s="662"/>
      <c r="G176" s="662"/>
      <c r="H176" s="662"/>
      <c r="I176" s="662"/>
      <c r="J176" s="662"/>
      <c r="K176" s="662"/>
      <c r="L176" s="662"/>
      <c r="M176" s="662"/>
      <c r="N176" s="662"/>
      <c r="O176" s="662"/>
      <c r="P176" s="663"/>
      <c r="Q176" s="499"/>
      <c r="R176" s="499"/>
      <c r="S176" s="499"/>
      <c r="T176" s="499"/>
      <c r="U176" s="499"/>
      <c r="V176" s="499"/>
      <c r="W176" s="499"/>
      <c r="X176" s="499"/>
      <c r="Y176" s="499"/>
      <c r="Z176" s="499"/>
      <c r="AA176" s="499"/>
      <c r="AB176" s="499"/>
      <c r="AC176" s="512"/>
      <c r="AD176" s="470"/>
    </row>
    <row r="177" spans="1:30" ht="12.75" customHeight="1">
      <c r="A177" s="470"/>
      <c r="B177" s="520"/>
      <c r="C177" s="499"/>
      <c r="D177" s="573"/>
      <c r="E177" s="664" t="s">
        <v>47</v>
      </c>
      <c r="F177" s="662"/>
      <c r="G177" s="662"/>
      <c r="H177" s="662"/>
      <c r="I177" s="662"/>
      <c r="J177" s="663"/>
      <c r="K177" s="665" t="s">
        <v>85</v>
      </c>
      <c r="L177" s="665" t="s">
        <v>86</v>
      </c>
      <c r="M177" s="665" t="s">
        <v>48</v>
      </c>
      <c r="N177" s="665" t="s">
        <v>49</v>
      </c>
      <c r="O177" s="665" t="s">
        <v>140</v>
      </c>
      <c r="P177" s="665" t="s">
        <v>133</v>
      </c>
      <c r="Q177" s="499"/>
      <c r="R177" s="499"/>
      <c r="S177" s="499"/>
      <c r="T177" s="499"/>
      <c r="U177" s="499"/>
      <c r="V177" s="499"/>
      <c r="W177" s="499"/>
      <c r="X177" s="499"/>
      <c r="Y177" s="499"/>
      <c r="Z177" s="499"/>
      <c r="AA177" s="499"/>
      <c r="AB177" s="499"/>
      <c r="AC177" s="512"/>
      <c r="AD177" s="470"/>
    </row>
    <row r="178" spans="1:30" ht="16.5" customHeight="1">
      <c r="A178" s="470"/>
      <c r="B178" s="520"/>
      <c r="C178" s="499"/>
      <c r="D178" s="573"/>
      <c r="E178" s="600" t="s">
        <v>146</v>
      </c>
      <c r="F178" s="600" t="s">
        <v>147</v>
      </c>
      <c r="G178" s="600" t="s">
        <v>144</v>
      </c>
      <c r="H178" s="600" t="s">
        <v>148</v>
      </c>
      <c r="I178" s="600" t="s">
        <v>145</v>
      </c>
      <c r="J178" s="601" t="s">
        <v>50</v>
      </c>
      <c r="K178" s="666"/>
      <c r="L178" s="666"/>
      <c r="M178" s="666"/>
      <c r="N178" s="666"/>
      <c r="O178" s="666"/>
      <c r="P178" s="666"/>
      <c r="Q178" s="499"/>
      <c r="R178" s="499"/>
      <c r="S178" s="499"/>
      <c r="T178" s="499"/>
      <c r="U178" s="499"/>
      <c r="V178" s="499"/>
      <c r="W178" s="499"/>
      <c r="X178" s="499"/>
      <c r="Y178" s="499"/>
      <c r="Z178" s="499"/>
      <c r="AA178" s="499"/>
      <c r="AB178" s="499"/>
      <c r="AC178" s="512"/>
      <c r="AD178" s="470"/>
    </row>
    <row r="179" spans="1:30" ht="16.5" customHeight="1">
      <c r="A179" s="470"/>
      <c r="B179" s="520"/>
      <c r="C179" s="548" t="s">
        <v>60</v>
      </c>
      <c r="D179" s="519" t="s">
        <v>28</v>
      </c>
      <c r="E179" s="602">
        <v>19273.749</v>
      </c>
      <c r="F179" s="603">
        <v>19273.749</v>
      </c>
      <c r="G179" s="617">
        <v>19273.749</v>
      </c>
      <c r="H179" s="603">
        <v>19273.749</v>
      </c>
      <c r="I179" s="603">
        <v>19273.749</v>
      </c>
      <c r="J179" s="603">
        <v>19273.749</v>
      </c>
      <c r="K179" s="602">
        <v>19273.749</v>
      </c>
      <c r="L179" s="602">
        <v>19273.749</v>
      </c>
      <c r="M179" s="602">
        <v>19273.749</v>
      </c>
      <c r="N179" s="604">
        <v>19273.749</v>
      </c>
      <c r="O179" s="604">
        <v>19273.749</v>
      </c>
      <c r="P179" s="604">
        <v>19273.749</v>
      </c>
      <c r="Q179" s="499"/>
      <c r="R179" s="499"/>
      <c r="S179" s="499"/>
      <c r="T179" s="499"/>
      <c r="U179" s="499"/>
      <c r="V179" s="499"/>
      <c r="W179" s="499"/>
      <c r="X179" s="499"/>
      <c r="Y179" s="499"/>
      <c r="Z179" s="499"/>
      <c r="AA179" s="499"/>
      <c r="AB179" s="499"/>
      <c r="AC179" s="512"/>
      <c r="AD179" s="470"/>
    </row>
    <row r="180" spans="1:30" ht="16.5" customHeight="1">
      <c r="A180" s="470"/>
      <c r="B180" s="520"/>
      <c r="C180" s="548" t="s">
        <v>61</v>
      </c>
      <c r="D180" s="519" t="s">
        <v>28</v>
      </c>
      <c r="E180" s="606">
        <v>162.114</v>
      </c>
      <c r="F180" s="607">
        <v>162.114</v>
      </c>
      <c r="G180" s="523">
        <v>162.114</v>
      </c>
      <c r="H180" s="607">
        <v>162.114</v>
      </c>
      <c r="I180" s="607">
        <v>162.114</v>
      </c>
      <c r="J180" s="607">
        <v>162.114</v>
      </c>
      <c r="K180" s="606">
        <v>162.114</v>
      </c>
      <c r="L180" s="606">
        <v>162.114</v>
      </c>
      <c r="M180" s="606">
        <v>162.114</v>
      </c>
      <c r="N180" s="608">
        <v>162.114</v>
      </c>
      <c r="O180" s="608">
        <v>162.114</v>
      </c>
      <c r="P180" s="608">
        <v>162.114</v>
      </c>
      <c r="Q180" s="499"/>
      <c r="R180" s="499"/>
      <c r="S180" s="499"/>
      <c r="T180" s="499"/>
      <c r="U180" s="499"/>
      <c r="V180" s="499"/>
      <c r="W180" s="499"/>
      <c r="X180" s="499"/>
      <c r="Y180" s="499"/>
      <c r="Z180" s="499"/>
      <c r="AA180" s="499"/>
      <c r="AB180" s="499"/>
      <c r="AC180" s="512"/>
      <c r="AD180" s="470"/>
    </row>
    <row r="181" spans="1:30" ht="16.5" customHeight="1">
      <c r="A181" s="470"/>
      <c r="B181" s="520"/>
      <c r="C181" s="548" t="s">
        <v>66</v>
      </c>
      <c r="D181" s="519" t="s">
        <v>28</v>
      </c>
      <c r="E181" s="626">
        <v>547.52800000000002</v>
      </c>
      <c r="F181" s="627">
        <v>547.52800000000002</v>
      </c>
      <c r="G181" s="629">
        <v>547.52800000000002</v>
      </c>
      <c r="H181" s="627">
        <v>547.52800000000002</v>
      </c>
      <c r="I181" s="627">
        <v>547.52800000000002</v>
      </c>
      <c r="J181" s="627">
        <v>547.52800000000002</v>
      </c>
      <c r="K181" s="626">
        <v>547.52800000000002</v>
      </c>
      <c r="L181" s="626">
        <v>547.52800000000002</v>
      </c>
      <c r="M181" s="626">
        <v>547.52800000000002</v>
      </c>
      <c r="N181" s="628">
        <v>547.52800000000002</v>
      </c>
      <c r="O181" s="628">
        <v>547.52800000000002</v>
      </c>
      <c r="P181" s="628">
        <v>547.52800000000002</v>
      </c>
      <c r="Q181" s="499"/>
      <c r="R181" s="499"/>
      <c r="S181" s="499"/>
      <c r="T181" s="499"/>
      <c r="U181" s="499"/>
      <c r="V181" s="499"/>
      <c r="W181" s="499"/>
      <c r="X181" s="499"/>
      <c r="Y181" s="499"/>
      <c r="Z181" s="499"/>
      <c r="AA181" s="499"/>
      <c r="AB181" s="499"/>
      <c r="AC181" s="512"/>
      <c r="AD181" s="470"/>
    </row>
    <row r="182" spans="1:30" ht="16.5" customHeight="1">
      <c r="A182" s="470"/>
      <c r="B182" s="520"/>
      <c r="C182" s="548" t="s">
        <v>62</v>
      </c>
      <c r="D182" s="519"/>
      <c r="E182" s="606"/>
      <c r="F182" s="607"/>
      <c r="G182" s="523"/>
      <c r="H182" s="607"/>
      <c r="I182" s="607"/>
      <c r="J182" s="607"/>
      <c r="K182" s="606"/>
      <c r="L182" s="606"/>
      <c r="M182" s="606"/>
      <c r="N182" s="608"/>
      <c r="O182" s="608"/>
      <c r="P182" s="608"/>
      <c r="Q182" s="499"/>
      <c r="R182" s="499"/>
      <c r="S182" s="499"/>
      <c r="T182" s="499"/>
      <c r="U182" s="499"/>
      <c r="V182" s="499"/>
      <c r="W182" s="499"/>
      <c r="X182" s="499"/>
      <c r="Y182" s="499"/>
      <c r="Z182" s="499"/>
      <c r="AA182" s="499"/>
      <c r="AB182" s="499"/>
      <c r="AC182" s="512"/>
      <c r="AD182" s="470"/>
    </row>
    <row r="183" spans="1:30" ht="16.5" customHeight="1">
      <c r="A183" s="470"/>
      <c r="B183" s="520"/>
      <c r="C183" s="548" t="s">
        <v>63</v>
      </c>
      <c r="D183" s="519" t="s">
        <v>45</v>
      </c>
      <c r="E183" s="610">
        <v>2396.7431000000001</v>
      </c>
      <c r="F183" s="523">
        <v>2396.7431000000001</v>
      </c>
      <c r="G183" s="523">
        <v>2396.7431000000001</v>
      </c>
      <c r="H183" s="523">
        <v>2396.7431000000001</v>
      </c>
      <c r="I183" s="523">
        <v>2396.7431000000001</v>
      </c>
      <c r="J183" s="523">
        <v>2396.7431000000001</v>
      </c>
      <c r="K183" s="610">
        <v>2396.7431000000001</v>
      </c>
      <c r="L183" s="610">
        <v>2396.7431000000001</v>
      </c>
      <c r="M183" s="610">
        <v>2396.7431000000001</v>
      </c>
      <c r="N183" s="611">
        <v>2396.7431000000001</v>
      </c>
      <c r="O183" s="611">
        <v>2396.7431000000001</v>
      </c>
      <c r="P183" s="611">
        <v>2396.7431000000001</v>
      </c>
      <c r="Q183" s="499"/>
      <c r="R183" s="499"/>
      <c r="S183" s="499"/>
      <c r="T183" s="499"/>
      <c r="U183" s="499"/>
      <c r="V183" s="499"/>
      <c r="W183" s="499"/>
      <c r="X183" s="499"/>
      <c r="Y183" s="499"/>
      <c r="Z183" s="499"/>
      <c r="AA183" s="499"/>
      <c r="AB183" s="499"/>
      <c r="AC183" s="512"/>
      <c r="AD183" s="470"/>
    </row>
    <row r="184" spans="1:30" ht="16.5" customHeight="1">
      <c r="A184" s="470"/>
      <c r="B184" s="520"/>
      <c r="C184" s="548" t="s">
        <v>64</v>
      </c>
      <c r="D184" s="519" t="s">
        <v>45</v>
      </c>
      <c r="E184" s="610">
        <v>2285.6091999999999</v>
      </c>
      <c r="F184" s="523">
        <v>2285.6091999999999</v>
      </c>
      <c r="G184" s="523">
        <v>2285.6091999999999</v>
      </c>
      <c r="H184" s="523">
        <v>2285.6091999999999</v>
      </c>
      <c r="I184" s="523">
        <v>2285.6091999999999</v>
      </c>
      <c r="J184" s="523">
        <v>2285.6091999999999</v>
      </c>
      <c r="K184" s="610">
        <v>2285.6091999999999</v>
      </c>
      <c r="L184" s="610">
        <v>2285.6091999999999</v>
      </c>
      <c r="M184" s="610">
        <v>2285.6091999999999</v>
      </c>
      <c r="N184" s="611">
        <v>2285.6091999999999</v>
      </c>
      <c r="O184" s="611">
        <v>2285.6091999999999</v>
      </c>
      <c r="P184" s="611">
        <v>2285.6091999999999</v>
      </c>
      <c r="Q184" s="499"/>
      <c r="R184" s="499"/>
      <c r="S184" s="499"/>
      <c r="T184" s="499"/>
      <c r="U184" s="499"/>
      <c r="V184" s="499"/>
      <c r="W184" s="499"/>
      <c r="X184" s="499"/>
      <c r="Y184" s="499"/>
      <c r="Z184" s="499"/>
      <c r="AA184" s="499"/>
      <c r="AB184" s="499"/>
      <c r="AC184" s="512"/>
      <c r="AD184" s="470"/>
    </row>
    <row r="185" spans="1:30" ht="16.5" customHeight="1">
      <c r="A185" s="470"/>
      <c r="B185" s="520"/>
      <c r="C185" s="548" t="s">
        <v>65</v>
      </c>
      <c r="D185" s="519" t="s">
        <v>45</v>
      </c>
      <c r="E185" s="613">
        <v>2277.8856999999998</v>
      </c>
      <c r="F185" s="614">
        <v>2277.8856999999998</v>
      </c>
      <c r="G185" s="614">
        <v>2277.8856999999998</v>
      </c>
      <c r="H185" s="614">
        <v>2277.8856999999998</v>
      </c>
      <c r="I185" s="614">
        <v>2277.8856999999998</v>
      </c>
      <c r="J185" s="614">
        <v>2277.8856999999998</v>
      </c>
      <c r="K185" s="613">
        <v>2277.8856999999998</v>
      </c>
      <c r="L185" s="613">
        <v>2277.8856999999998</v>
      </c>
      <c r="M185" s="613">
        <v>2277.8856999999998</v>
      </c>
      <c r="N185" s="615">
        <v>2277.8856999999998</v>
      </c>
      <c r="O185" s="615">
        <v>2277.8856999999998</v>
      </c>
      <c r="P185" s="615">
        <v>2277.8856999999998</v>
      </c>
      <c r="Q185" s="499"/>
      <c r="R185" s="499"/>
      <c r="S185" s="499"/>
      <c r="T185" s="499"/>
      <c r="U185" s="499"/>
      <c r="V185" s="499"/>
      <c r="W185" s="499"/>
      <c r="X185" s="499"/>
      <c r="Y185" s="499"/>
      <c r="Z185" s="499"/>
      <c r="AA185" s="499"/>
      <c r="AB185" s="499"/>
      <c r="AC185" s="512"/>
      <c r="AD185" s="470"/>
    </row>
    <row r="186" spans="1:30" ht="16.5" customHeight="1" thickBot="1">
      <c r="A186" s="470"/>
      <c r="B186" s="631"/>
      <c r="C186" s="632"/>
      <c r="D186" s="632"/>
      <c r="E186" s="632"/>
      <c r="F186" s="632"/>
      <c r="G186" s="632"/>
      <c r="H186" s="632"/>
      <c r="I186" s="632"/>
      <c r="J186" s="632"/>
      <c r="K186" s="632"/>
      <c r="L186" s="632"/>
      <c r="M186" s="632"/>
      <c r="N186" s="632"/>
      <c r="O186" s="632"/>
      <c r="P186" s="632"/>
      <c r="Q186" s="632"/>
      <c r="R186" s="632"/>
      <c r="S186" s="632"/>
      <c r="T186" s="632"/>
      <c r="U186" s="632"/>
      <c r="V186" s="632"/>
      <c r="W186" s="632"/>
      <c r="X186" s="632"/>
      <c r="Y186" s="632"/>
      <c r="Z186" s="632"/>
      <c r="AA186" s="632"/>
      <c r="AB186" s="632"/>
      <c r="AC186" s="539"/>
      <c r="AD186" s="470"/>
    </row>
    <row r="187" spans="1:30" ht="16.5" customHeight="1">
      <c r="A187" s="470"/>
      <c r="B187" s="659" t="s">
        <v>46</v>
      </c>
      <c r="C187" s="660"/>
      <c r="D187" s="660"/>
      <c r="E187" s="660"/>
      <c r="F187" s="660"/>
      <c r="G187" s="622"/>
      <c r="H187" s="622"/>
      <c r="I187" s="622"/>
      <c r="J187" s="622"/>
      <c r="K187" s="622"/>
      <c r="L187" s="622"/>
      <c r="M187" s="622"/>
      <c r="N187" s="622"/>
      <c r="O187" s="622"/>
      <c r="P187" s="622"/>
      <c r="Q187" s="622"/>
      <c r="R187" s="622"/>
      <c r="S187" s="622"/>
      <c r="T187" s="622"/>
      <c r="U187" s="622"/>
      <c r="V187" s="622"/>
      <c r="W187" s="622"/>
      <c r="X187" s="622"/>
      <c r="Y187" s="622"/>
      <c r="Z187" s="622"/>
      <c r="AA187" s="622"/>
      <c r="AB187" s="622"/>
      <c r="AC187" s="470"/>
      <c r="AD187" s="470"/>
    </row>
  </sheetData>
  <sheetProtection algorithmName="SHA-512" hashValue="lD44nksK3rfKpmoZcjLiehTl+pjjoYVI5nv1HXaqw7zZdKLDzPhNJRzvX9jbRYxJwUNNpEchQHgFFpm07PBKYQ==" saltValue="QiL3nRKLFyIx87mfCWw5Vg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0CD4-3D7E-4A34-8316-D5A396B62A80}">
  <sheetPr>
    <tabColor rgb="FFFF0000"/>
    <pageSetUpPr fitToPage="1"/>
  </sheetPr>
  <dimension ref="A1:S57"/>
  <sheetViews>
    <sheetView showGridLines="0" zoomScale="70" zoomScaleNormal="70" workbookViewId="0">
      <selection activeCell="I55" sqref="I55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5" style="83" customWidth="1"/>
    <col min="4" max="4" width="5.7109375" style="83" customWidth="1"/>
    <col min="5" max="5" width="13.28515625" style="76" customWidth="1"/>
    <col min="6" max="6" width="13.7109375" style="83" customWidth="1"/>
    <col min="7" max="7" width="9.28515625" style="83" customWidth="1"/>
    <col min="8" max="8" width="33.85546875" style="83" customWidth="1"/>
    <col min="9" max="9" width="8" style="83" customWidth="1"/>
    <col min="10" max="11" width="12.42578125" style="83" customWidth="1"/>
    <col min="12" max="12" width="5.42578125" style="83" customWidth="1"/>
    <col min="13" max="13" width="34.7109375" style="83" bestFit="1" customWidth="1"/>
    <col min="14" max="14" width="6.42578125" style="83" customWidth="1"/>
    <col min="15" max="15" width="13" style="83" customWidth="1"/>
    <col min="16" max="16" width="13.85546875" style="83" customWidth="1"/>
    <col min="17" max="18" width="14" style="83" customWidth="1"/>
    <col min="19" max="19" width="13.140625" style="83" customWidth="1"/>
    <col min="20" max="16384" width="10.85546875" style="83"/>
  </cols>
  <sheetData>
    <row r="1" spans="1:19" ht="6.95" customHeight="1"/>
    <row r="2" spans="1:19" ht="33" customHeight="1">
      <c r="A2" s="77"/>
      <c r="B2" s="685" t="s">
        <v>219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</row>
    <row r="3" spans="1:19" ht="3.95" customHeight="1" thickBot="1"/>
    <row r="4" spans="1:19" ht="27.75" customHeight="1">
      <c r="B4" s="226"/>
      <c r="C4" s="78" t="s">
        <v>67</v>
      </c>
      <c r="D4" s="227"/>
      <c r="E4" s="219"/>
      <c r="F4" s="228"/>
      <c r="G4" s="228"/>
      <c r="H4" s="228"/>
      <c r="I4" s="228"/>
      <c r="J4" s="228"/>
      <c r="K4" s="228"/>
      <c r="L4" s="228"/>
      <c r="M4" s="228"/>
      <c r="N4" s="229"/>
      <c r="O4" s="230"/>
      <c r="P4" s="230"/>
      <c r="Q4" s="230"/>
      <c r="R4" s="230"/>
      <c r="S4" s="231"/>
    </row>
    <row r="5" spans="1:19" ht="19.5" customHeight="1">
      <c r="A5" s="75"/>
      <c r="B5" s="82"/>
      <c r="C5" s="9" t="s">
        <v>208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O5" s="81"/>
      <c r="P5" s="232"/>
      <c r="Q5" s="232"/>
      <c r="R5" s="80"/>
      <c r="S5" s="84"/>
    </row>
    <row r="6" spans="1:19" ht="5.45" customHeight="1" thickBot="1">
      <c r="B6" s="233"/>
      <c r="C6" s="234"/>
      <c r="D6" s="234"/>
      <c r="E6" s="235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6"/>
    </row>
    <row r="7" spans="1:19" ht="18">
      <c r="B7" s="237" t="s">
        <v>0</v>
      </c>
    </row>
    <row r="8" spans="1:19" ht="13.5" thickBot="1"/>
    <row r="9" spans="1:19" ht="15.75">
      <c r="B9" s="238" t="s">
        <v>1</v>
      </c>
      <c r="C9" s="239"/>
      <c r="D9" s="240"/>
      <c r="E9" s="241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2"/>
    </row>
    <row r="10" spans="1:19" ht="19.5">
      <c r="B10" s="243"/>
      <c r="C10" s="244" t="s">
        <v>199</v>
      </c>
      <c r="S10" s="75"/>
    </row>
    <row r="11" spans="1:19" ht="15.75">
      <c r="B11" s="243"/>
      <c r="C11" s="680" t="s">
        <v>2</v>
      </c>
      <c r="D11" s="681"/>
      <c r="E11" s="681"/>
      <c r="F11" s="681"/>
      <c r="G11" s="245"/>
      <c r="H11" s="677" t="s">
        <v>3</v>
      </c>
      <c r="I11" s="678"/>
      <c r="J11" s="678"/>
      <c r="K11" s="678"/>
      <c r="L11" s="678"/>
      <c r="M11" s="678"/>
      <c r="N11" s="678"/>
      <c r="O11" s="678"/>
      <c r="P11" s="678"/>
      <c r="Q11" s="678"/>
      <c r="R11" s="679"/>
      <c r="S11" s="75"/>
    </row>
    <row r="12" spans="1:19" ht="36">
      <c r="B12" s="246"/>
      <c r="C12" s="247"/>
      <c r="D12" s="76"/>
      <c r="E12" s="248" t="s">
        <v>51</v>
      </c>
      <c r="F12" s="248" t="s">
        <v>52</v>
      </c>
      <c r="G12" s="249"/>
      <c r="H12" s="247"/>
      <c r="J12" s="248" t="s">
        <v>51</v>
      </c>
      <c r="K12" s="250"/>
      <c r="L12" s="251"/>
      <c r="O12" s="252" t="s">
        <v>53</v>
      </c>
      <c r="P12" s="248" t="s">
        <v>54</v>
      </c>
      <c r="Q12" s="250"/>
      <c r="R12" s="249"/>
      <c r="S12" s="253"/>
    </row>
    <row r="13" spans="1:19" ht="15">
      <c r="B13" s="254"/>
      <c r="C13" s="255" t="s">
        <v>5</v>
      </c>
      <c r="D13" s="256" t="s">
        <v>6</v>
      </c>
      <c r="E13" s="173">
        <v>5513.857</v>
      </c>
      <c r="F13" s="173">
        <v>5513.857</v>
      </c>
      <c r="G13" s="249"/>
      <c r="H13" s="257" t="s">
        <v>5</v>
      </c>
      <c r="I13" s="256" t="s">
        <v>6</v>
      </c>
      <c r="J13" s="173">
        <v>5247.6120000000001</v>
      </c>
      <c r="K13" s="173"/>
      <c r="L13" s="258"/>
      <c r="M13" s="259" t="s">
        <v>5</v>
      </c>
      <c r="N13" s="256" t="s">
        <v>6</v>
      </c>
      <c r="O13" s="173">
        <v>5247.6120000000001</v>
      </c>
      <c r="P13" s="173">
        <v>5247.6120000000001</v>
      </c>
      <c r="Q13" s="37"/>
      <c r="R13" s="249"/>
      <c r="S13" s="75"/>
    </row>
    <row r="14" spans="1:19" ht="15">
      <c r="B14" s="260"/>
      <c r="C14" s="255" t="s">
        <v>7</v>
      </c>
      <c r="D14" s="76" t="s">
        <v>8</v>
      </c>
      <c r="E14" s="168">
        <v>127.0788</v>
      </c>
      <c r="F14" s="168">
        <v>107.2731</v>
      </c>
      <c r="G14" s="249"/>
      <c r="H14" s="257" t="s">
        <v>7</v>
      </c>
      <c r="I14" s="76" t="s">
        <v>8</v>
      </c>
      <c r="J14" s="168">
        <v>123.0211</v>
      </c>
      <c r="K14" s="168"/>
      <c r="L14" s="261"/>
      <c r="M14" s="259" t="s">
        <v>55</v>
      </c>
      <c r="N14" s="76" t="s">
        <v>8</v>
      </c>
      <c r="O14" s="168">
        <v>103.21680000000001</v>
      </c>
      <c r="P14" s="168">
        <v>103.21680000000001</v>
      </c>
      <c r="Q14" s="28"/>
      <c r="R14" s="249"/>
      <c r="S14" s="75"/>
    </row>
    <row r="15" spans="1:19" ht="15">
      <c r="B15" s="260"/>
      <c r="C15" s="262" t="s">
        <v>9</v>
      </c>
      <c r="D15" s="263"/>
      <c r="E15" s="264"/>
      <c r="F15" s="265"/>
      <c r="G15" s="266"/>
      <c r="H15" s="267"/>
      <c r="I15" s="264"/>
      <c r="J15" s="265"/>
      <c r="K15" s="265"/>
      <c r="L15" s="265"/>
      <c r="M15" s="268" t="s">
        <v>56</v>
      </c>
      <c r="N15" s="264" t="s">
        <v>8</v>
      </c>
      <c r="O15" s="176">
        <v>113.1189</v>
      </c>
      <c r="P15" s="176">
        <v>114.2192</v>
      </c>
      <c r="Q15" s="269"/>
      <c r="R15" s="270"/>
      <c r="S15" s="75"/>
    </row>
    <row r="16" spans="1:19">
      <c r="B16" s="260"/>
      <c r="E16" s="83"/>
      <c r="S16" s="75"/>
    </row>
    <row r="17" spans="2:19" ht="15.75">
      <c r="B17" s="260"/>
      <c r="C17" s="677" t="s">
        <v>4</v>
      </c>
      <c r="D17" s="678"/>
      <c r="E17" s="678"/>
      <c r="F17" s="678"/>
      <c r="G17" s="678"/>
      <c r="H17" s="678"/>
      <c r="I17" s="678"/>
      <c r="J17" s="678"/>
      <c r="K17" s="678"/>
      <c r="L17" s="678"/>
      <c r="M17" s="678"/>
      <c r="N17" s="678"/>
      <c r="O17" s="678"/>
      <c r="P17" s="678"/>
      <c r="Q17" s="678"/>
      <c r="R17" s="679"/>
      <c r="S17" s="75"/>
    </row>
    <row r="18" spans="2:19" ht="48">
      <c r="B18" s="260"/>
      <c r="C18" s="247"/>
      <c r="E18" s="248" t="s">
        <v>183</v>
      </c>
      <c r="F18" s="248" t="s">
        <v>154</v>
      </c>
      <c r="G18" s="251"/>
      <c r="L18" s="251"/>
      <c r="O18" s="252" t="s">
        <v>179</v>
      </c>
      <c r="P18" s="248" t="s">
        <v>180</v>
      </c>
      <c r="Q18" s="252" t="s">
        <v>181</v>
      </c>
      <c r="R18" s="248" t="s">
        <v>182</v>
      </c>
      <c r="S18" s="75"/>
    </row>
    <row r="19" spans="2:19" ht="15">
      <c r="B19" s="260"/>
      <c r="C19" s="255" t="s">
        <v>5</v>
      </c>
      <c r="D19" s="256" t="s">
        <v>6</v>
      </c>
      <c r="E19" s="173">
        <v>28349.561000000002</v>
      </c>
      <c r="F19" s="173">
        <v>34835.953000000001</v>
      </c>
      <c r="G19" s="258"/>
      <c r="L19" s="258"/>
      <c r="M19" s="259" t="s">
        <v>5</v>
      </c>
      <c r="N19" s="256" t="s">
        <v>6</v>
      </c>
      <c r="O19" s="271">
        <v>28349.561000000002</v>
      </c>
      <c r="P19" s="271">
        <v>28349.561000000002</v>
      </c>
      <c r="Q19" s="271">
        <v>34835.953000000001</v>
      </c>
      <c r="R19" s="272">
        <v>34835.953000000001</v>
      </c>
      <c r="S19" s="75"/>
    </row>
    <row r="20" spans="2:19" ht="15">
      <c r="B20" s="260"/>
      <c r="C20" s="255" t="s">
        <v>177</v>
      </c>
      <c r="D20" s="76" t="s">
        <v>8</v>
      </c>
      <c r="E20" s="168">
        <v>109.3916</v>
      </c>
      <c r="F20" s="168">
        <v>109.3916</v>
      </c>
      <c r="G20" s="261"/>
      <c r="L20" s="261"/>
      <c r="M20" s="259" t="s">
        <v>55</v>
      </c>
      <c r="N20" s="76" t="s">
        <v>8</v>
      </c>
      <c r="O20" s="168">
        <v>89.586100000000002</v>
      </c>
      <c r="P20" s="168">
        <v>89.586100000000002</v>
      </c>
      <c r="Q20" s="168">
        <v>89.586100000000002</v>
      </c>
      <c r="R20" s="208">
        <v>89.586100000000002</v>
      </c>
      <c r="S20" s="75"/>
    </row>
    <row r="21" spans="2:19" ht="15">
      <c r="B21" s="260"/>
      <c r="C21" s="255" t="s">
        <v>178</v>
      </c>
      <c r="D21" s="76" t="s">
        <v>8</v>
      </c>
      <c r="E21" s="168">
        <v>160.16059999999999</v>
      </c>
      <c r="F21" s="168">
        <v>160.16059999999999</v>
      </c>
      <c r="G21" s="261"/>
      <c r="M21" s="273" t="s">
        <v>58</v>
      </c>
      <c r="N21" s="274" t="s">
        <v>8</v>
      </c>
      <c r="O21" s="168">
        <v>99.488799999999998</v>
      </c>
      <c r="P21" s="168">
        <v>100.5891</v>
      </c>
      <c r="Q21" s="168">
        <v>99.488799999999998</v>
      </c>
      <c r="R21" s="208">
        <v>100.5891</v>
      </c>
      <c r="S21" s="75"/>
    </row>
    <row r="22" spans="2:19" ht="15">
      <c r="B22" s="260"/>
      <c r="C22" s="247"/>
      <c r="D22" s="76"/>
      <c r="E22" s="261"/>
      <c r="F22" s="261"/>
      <c r="G22" s="261"/>
      <c r="M22" s="273" t="s">
        <v>194</v>
      </c>
      <c r="N22" s="274" t="s">
        <v>8</v>
      </c>
      <c r="O22" s="168">
        <v>109.3916</v>
      </c>
      <c r="P22" s="168">
        <v>111.59220000000001</v>
      </c>
      <c r="Q22" s="168">
        <v>109.3916</v>
      </c>
      <c r="R22" s="208">
        <v>111.59220000000001</v>
      </c>
      <c r="S22" s="75"/>
    </row>
    <row r="23" spans="2:19" ht="15">
      <c r="B23" s="260"/>
      <c r="C23" s="275"/>
      <c r="D23" s="264"/>
      <c r="E23" s="265"/>
      <c r="F23" s="265"/>
      <c r="G23" s="265"/>
      <c r="H23" s="263"/>
      <c r="I23" s="263"/>
      <c r="J23" s="263"/>
      <c r="K23" s="263"/>
      <c r="L23" s="263"/>
      <c r="M23" s="276" t="s">
        <v>176</v>
      </c>
      <c r="N23" s="277" t="s">
        <v>8</v>
      </c>
      <c r="O23" s="176">
        <v>160.16059999999999</v>
      </c>
      <c r="P23" s="176">
        <v>167.35210000000001</v>
      </c>
      <c r="Q23" s="176">
        <v>160.16059999999999</v>
      </c>
      <c r="R23" s="210">
        <v>167.35210000000001</v>
      </c>
      <c r="S23" s="75"/>
    </row>
    <row r="24" spans="2:19" ht="13.5" thickBot="1">
      <c r="B24" s="278"/>
      <c r="C24" s="279"/>
      <c r="D24" s="279"/>
      <c r="E24" s="280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1"/>
    </row>
    <row r="26" spans="2:19" ht="13.5" thickBot="1"/>
    <row r="27" spans="2:19" ht="15.75">
      <c r="B27" s="238" t="s">
        <v>1</v>
      </c>
      <c r="C27" s="239"/>
      <c r="D27" s="240"/>
      <c r="E27" s="241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2"/>
    </row>
    <row r="28" spans="2:19" ht="19.5">
      <c r="B28" s="243"/>
      <c r="C28" s="244" t="s">
        <v>200</v>
      </c>
      <c r="S28" s="75"/>
    </row>
    <row r="29" spans="2:19" ht="15.75">
      <c r="B29" s="243"/>
      <c r="C29" s="680" t="s">
        <v>2</v>
      </c>
      <c r="D29" s="681"/>
      <c r="E29" s="681"/>
      <c r="F29" s="681"/>
      <c r="G29" s="245"/>
      <c r="H29" s="677" t="s">
        <v>3</v>
      </c>
      <c r="I29" s="678"/>
      <c r="J29" s="678"/>
      <c r="K29" s="678"/>
      <c r="L29" s="678"/>
      <c r="M29" s="678"/>
      <c r="N29" s="678"/>
      <c r="O29" s="678"/>
      <c r="P29" s="678"/>
      <c r="Q29" s="678"/>
      <c r="R29" s="679"/>
      <c r="S29" s="75"/>
    </row>
    <row r="30" spans="2:19" ht="54" customHeight="1">
      <c r="B30" s="246"/>
      <c r="C30" s="247"/>
      <c r="D30" s="76"/>
      <c r="E30" s="248" t="s">
        <v>51</v>
      </c>
      <c r="F30" s="250"/>
      <c r="G30" s="249"/>
      <c r="H30" s="247"/>
      <c r="J30" s="248" t="s">
        <v>51</v>
      </c>
      <c r="K30" s="250"/>
      <c r="L30" s="251"/>
      <c r="O30" s="250"/>
      <c r="P30" s="250"/>
      <c r="Q30" s="250"/>
      <c r="R30" s="249"/>
      <c r="S30" s="253"/>
    </row>
    <row r="31" spans="2:19" ht="14.25">
      <c r="B31" s="254"/>
      <c r="C31" s="255" t="s">
        <v>5</v>
      </c>
      <c r="D31" s="256" t="s">
        <v>6</v>
      </c>
      <c r="E31" s="37">
        <v>5819.9750000000004</v>
      </c>
      <c r="F31" s="37"/>
      <c r="G31" s="249"/>
      <c r="H31" s="257" t="s">
        <v>5</v>
      </c>
      <c r="I31" s="256" t="s">
        <v>6</v>
      </c>
      <c r="J31" s="37">
        <v>6049.482</v>
      </c>
      <c r="K31" s="37"/>
      <c r="L31" s="258"/>
      <c r="M31" s="259"/>
      <c r="N31" s="256"/>
      <c r="O31" s="37"/>
      <c r="P31" s="37"/>
      <c r="Q31" s="37"/>
      <c r="R31" s="249"/>
      <c r="S31" s="75"/>
    </row>
    <row r="32" spans="2:19" ht="14.25">
      <c r="B32" s="260"/>
      <c r="C32" s="255" t="s">
        <v>7</v>
      </c>
      <c r="D32" s="76" t="s">
        <v>8</v>
      </c>
      <c r="E32" s="28">
        <v>187.80420000000001</v>
      </c>
      <c r="F32" s="28"/>
      <c r="G32" s="249"/>
      <c r="H32" s="257" t="s">
        <v>7</v>
      </c>
      <c r="I32" s="76" t="s">
        <v>8</v>
      </c>
      <c r="J32" s="28">
        <v>179.9622</v>
      </c>
      <c r="K32" s="28"/>
      <c r="L32" s="261"/>
      <c r="M32" s="259"/>
      <c r="N32" s="76"/>
      <c r="O32" s="28"/>
      <c r="P32" s="28"/>
      <c r="Q32" s="28"/>
      <c r="R32" s="249"/>
      <c r="S32" s="75"/>
    </row>
    <row r="33" spans="2:19" ht="14.25">
      <c r="B33" s="260"/>
      <c r="C33" s="262" t="s">
        <v>9</v>
      </c>
      <c r="D33" s="263"/>
      <c r="E33" s="264"/>
      <c r="F33" s="265"/>
      <c r="G33" s="266"/>
      <c r="H33" s="267"/>
      <c r="I33" s="264"/>
      <c r="J33" s="265"/>
      <c r="K33" s="265"/>
      <c r="L33" s="265"/>
      <c r="M33" s="268"/>
      <c r="N33" s="264"/>
      <c r="O33" s="269"/>
      <c r="P33" s="269"/>
      <c r="Q33" s="269"/>
      <c r="R33" s="270"/>
      <c r="S33" s="75"/>
    </row>
    <row r="34" spans="2:19">
      <c r="B34" s="260"/>
      <c r="E34" s="83"/>
      <c r="S34" s="75"/>
    </row>
    <row r="35" spans="2:19" ht="15.75">
      <c r="B35" s="260"/>
      <c r="C35" s="677" t="s">
        <v>4</v>
      </c>
      <c r="D35" s="678"/>
      <c r="E35" s="678"/>
      <c r="F35" s="678"/>
      <c r="G35" s="678"/>
      <c r="H35" s="678"/>
      <c r="I35" s="678"/>
      <c r="J35" s="678"/>
      <c r="K35" s="678"/>
      <c r="L35" s="678"/>
      <c r="M35" s="678"/>
      <c r="N35" s="678"/>
      <c r="O35" s="678"/>
      <c r="P35" s="678"/>
      <c r="Q35" s="678"/>
      <c r="R35" s="679"/>
      <c r="S35" s="75"/>
    </row>
    <row r="36" spans="2:19" ht="51" customHeight="1">
      <c r="B36" s="260"/>
      <c r="C36" s="247"/>
      <c r="G36" s="251"/>
      <c r="J36" s="248" t="s">
        <v>57</v>
      </c>
      <c r="K36" s="250"/>
      <c r="L36" s="251"/>
      <c r="O36" s="250"/>
      <c r="P36" s="250"/>
      <c r="Q36" s="250"/>
      <c r="R36" s="249"/>
      <c r="S36" s="75"/>
    </row>
    <row r="37" spans="2:19" ht="14.25">
      <c r="B37" s="260"/>
      <c r="C37" s="247"/>
      <c r="G37" s="258"/>
      <c r="H37" s="259" t="s">
        <v>5</v>
      </c>
      <c r="I37" s="256" t="s">
        <v>6</v>
      </c>
      <c r="J37" s="37">
        <v>34835.953000000001</v>
      </c>
      <c r="K37" s="37"/>
      <c r="L37" s="258"/>
      <c r="M37" s="259"/>
      <c r="N37" s="256"/>
      <c r="O37" s="37"/>
      <c r="P37" s="37"/>
      <c r="Q37" s="37"/>
      <c r="R37" s="249"/>
      <c r="S37" s="75"/>
    </row>
    <row r="38" spans="2:19" ht="14.25">
      <c r="B38" s="260"/>
      <c r="C38" s="247"/>
      <c r="G38" s="261"/>
      <c r="H38" s="259" t="s">
        <v>7</v>
      </c>
      <c r="I38" s="76" t="s">
        <v>8</v>
      </c>
      <c r="J38" s="28">
        <v>160.16059999999999</v>
      </c>
      <c r="K38" s="28"/>
      <c r="L38" s="261"/>
      <c r="M38" s="259"/>
      <c r="N38" s="76"/>
      <c r="O38" s="28"/>
      <c r="P38" s="28"/>
      <c r="Q38" s="28"/>
      <c r="R38" s="249"/>
      <c r="S38" s="75"/>
    </row>
    <row r="39" spans="2:19" ht="14.25">
      <c r="B39" s="260"/>
      <c r="C39" s="247"/>
      <c r="D39" s="76"/>
      <c r="E39" s="261"/>
      <c r="F39" s="261"/>
      <c r="G39" s="261"/>
      <c r="M39" s="273"/>
      <c r="N39" s="274"/>
      <c r="O39" s="28"/>
      <c r="P39" s="28"/>
      <c r="Q39" s="28"/>
      <c r="R39" s="249"/>
      <c r="S39" s="75"/>
    </row>
    <row r="40" spans="2:19" ht="14.25">
      <c r="B40" s="260"/>
      <c r="C40" s="275"/>
      <c r="D40" s="264"/>
      <c r="E40" s="265"/>
      <c r="F40" s="265"/>
      <c r="G40" s="265"/>
      <c r="H40" s="263"/>
      <c r="I40" s="263"/>
      <c r="J40" s="263"/>
      <c r="K40" s="263"/>
      <c r="L40" s="263"/>
      <c r="M40" s="276"/>
      <c r="N40" s="277"/>
      <c r="O40" s="269"/>
      <c r="P40" s="269"/>
      <c r="Q40" s="269"/>
      <c r="R40" s="270"/>
      <c r="S40" s="75"/>
    </row>
    <row r="41" spans="2:19" ht="3.95" customHeight="1" thickBot="1">
      <c r="B41" s="278"/>
      <c r="C41" s="279"/>
      <c r="D41" s="279"/>
      <c r="E41" s="280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81"/>
    </row>
    <row r="42" spans="2:19" ht="13.5" thickBot="1"/>
    <row r="43" spans="2:19" ht="15.75">
      <c r="B43" s="238" t="s">
        <v>1</v>
      </c>
      <c r="C43" s="239"/>
      <c r="D43" s="240"/>
      <c r="E43" s="241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2"/>
    </row>
    <row r="44" spans="2:19" ht="19.5">
      <c r="B44" s="243"/>
      <c r="C44" s="244" t="s">
        <v>201</v>
      </c>
      <c r="S44" s="75"/>
    </row>
    <row r="45" spans="2:19" ht="15.75">
      <c r="B45" s="243"/>
      <c r="C45" s="680" t="s">
        <v>2</v>
      </c>
      <c r="D45" s="681"/>
      <c r="E45" s="681"/>
      <c r="F45" s="681"/>
      <c r="G45" s="245"/>
      <c r="H45" s="677" t="s">
        <v>3</v>
      </c>
      <c r="I45" s="678"/>
      <c r="J45" s="678"/>
      <c r="K45" s="678"/>
      <c r="L45" s="678"/>
      <c r="M45" s="678"/>
      <c r="N45" s="678"/>
      <c r="O45" s="678"/>
      <c r="P45" s="678"/>
      <c r="Q45" s="678"/>
      <c r="R45" s="679"/>
      <c r="S45" s="75"/>
    </row>
    <row r="46" spans="2:19" ht="54" customHeight="1">
      <c r="B46" s="246"/>
      <c r="C46" s="247"/>
      <c r="D46" s="76"/>
      <c r="E46" s="248" t="s">
        <v>51</v>
      </c>
      <c r="F46" s="250"/>
      <c r="G46" s="249"/>
      <c r="H46" s="247"/>
      <c r="J46" s="248" t="s">
        <v>195</v>
      </c>
      <c r="K46" s="248" t="s">
        <v>196</v>
      </c>
      <c r="L46" s="251"/>
      <c r="O46" s="250"/>
      <c r="P46" s="250"/>
      <c r="Q46" s="250"/>
      <c r="R46" s="249"/>
      <c r="S46" s="253"/>
    </row>
    <row r="47" spans="2:19" ht="14.25">
      <c r="B47" s="254"/>
      <c r="C47" s="282" t="s">
        <v>5</v>
      </c>
      <c r="D47" s="283" t="s">
        <v>6</v>
      </c>
      <c r="E47" s="284">
        <v>5579.2569999999996</v>
      </c>
      <c r="F47" s="284"/>
      <c r="G47" s="285"/>
      <c r="H47" s="286" t="s">
        <v>5</v>
      </c>
      <c r="I47" s="283" t="s">
        <v>6</v>
      </c>
      <c r="J47" s="287">
        <v>5418.924</v>
      </c>
      <c r="K47" s="37">
        <v>6049.482</v>
      </c>
      <c r="L47" s="288"/>
      <c r="M47" s="289"/>
      <c r="N47" s="283"/>
      <c r="O47" s="284"/>
      <c r="P47" s="284"/>
      <c r="Q47" s="284"/>
      <c r="R47" s="285"/>
      <c r="S47" s="75"/>
    </row>
    <row r="48" spans="2:19" ht="14.25">
      <c r="B48" s="260"/>
      <c r="C48" s="282" t="s">
        <v>7</v>
      </c>
      <c r="D48" s="290" t="s">
        <v>8</v>
      </c>
      <c r="E48" s="291">
        <v>140.56569999999999</v>
      </c>
      <c r="F48" s="291"/>
      <c r="G48" s="285"/>
      <c r="H48" s="286" t="s">
        <v>192</v>
      </c>
      <c r="I48" s="290" t="s">
        <v>8</v>
      </c>
      <c r="J48" s="291">
        <v>135.6995</v>
      </c>
      <c r="K48" s="291">
        <v>135.6995</v>
      </c>
      <c r="L48" s="292"/>
      <c r="M48" s="289"/>
      <c r="N48" s="290"/>
      <c r="O48" s="291"/>
      <c r="P48" s="291"/>
      <c r="Q48" s="291"/>
      <c r="R48" s="285"/>
      <c r="S48" s="75"/>
    </row>
    <row r="49" spans="2:19" ht="14.25">
      <c r="B49" s="260"/>
      <c r="C49" s="293" t="s">
        <v>9</v>
      </c>
      <c r="D49" s="294"/>
      <c r="E49" s="295"/>
      <c r="F49" s="296"/>
      <c r="G49" s="297"/>
      <c r="H49" s="298" t="s">
        <v>193</v>
      </c>
      <c r="I49" s="295" t="s">
        <v>8</v>
      </c>
      <c r="J49" s="299">
        <v>179.9622</v>
      </c>
      <c r="K49" s="269">
        <v>179.9622</v>
      </c>
      <c r="L49" s="296"/>
      <c r="M49" s="300"/>
      <c r="N49" s="295"/>
      <c r="O49" s="299"/>
      <c r="P49" s="299"/>
      <c r="Q49" s="299"/>
      <c r="R49" s="301"/>
      <c r="S49" s="75"/>
    </row>
    <row r="50" spans="2:19">
      <c r="B50" s="260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75"/>
    </row>
    <row r="51" spans="2:19" ht="15.75">
      <c r="B51" s="260"/>
      <c r="C51" s="682" t="s">
        <v>4</v>
      </c>
      <c r="D51" s="683"/>
      <c r="E51" s="683"/>
      <c r="F51" s="683"/>
      <c r="G51" s="683"/>
      <c r="H51" s="683"/>
      <c r="I51" s="683"/>
      <c r="J51" s="683"/>
      <c r="K51" s="683"/>
      <c r="L51" s="683"/>
      <c r="M51" s="683"/>
      <c r="N51" s="683"/>
      <c r="O51" s="683"/>
      <c r="P51" s="683"/>
      <c r="Q51" s="683"/>
      <c r="R51" s="684"/>
      <c r="S51" s="75"/>
    </row>
    <row r="52" spans="2:19" ht="51" customHeight="1">
      <c r="B52" s="260"/>
      <c r="C52" s="303"/>
      <c r="D52" s="302"/>
      <c r="E52" s="290"/>
      <c r="F52" s="302"/>
      <c r="G52" s="304"/>
      <c r="H52" s="302"/>
      <c r="I52" s="302"/>
      <c r="J52" s="305" t="s">
        <v>183</v>
      </c>
      <c r="K52" s="305" t="s">
        <v>154</v>
      </c>
      <c r="L52" s="304"/>
      <c r="M52" s="302"/>
      <c r="N52" s="302"/>
      <c r="O52" s="306"/>
      <c r="P52" s="306"/>
      <c r="Q52" s="306"/>
      <c r="R52" s="285"/>
      <c r="S52" s="75"/>
    </row>
    <row r="53" spans="2:19" ht="14.25">
      <c r="B53" s="260"/>
      <c r="C53" s="303"/>
      <c r="D53" s="302"/>
      <c r="E53" s="290"/>
      <c r="F53" s="302"/>
      <c r="G53" s="288"/>
      <c r="H53" s="289" t="s">
        <v>5</v>
      </c>
      <c r="I53" s="283" t="s">
        <v>6</v>
      </c>
      <c r="J53" s="284">
        <v>29735.321</v>
      </c>
      <c r="K53" s="284">
        <v>34835.953000000001</v>
      </c>
      <c r="L53" s="288"/>
      <c r="M53" s="289"/>
      <c r="N53" s="283"/>
      <c r="O53" s="284"/>
      <c r="P53" s="284"/>
      <c r="Q53" s="284"/>
      <c r="R53" s="285"/>
      <c r="S53" s="75"/>
    </row>
    <row r="54" spans="2:19" ht="14.25">
      <c r="B54" s="260"/>
      <c r="C54" s="303"/>
      <c r="D54" s="302"/>
      <c r="E54" s="290"/>
      <c r="F54" s="302"/>
      <c r="G54" s="292"/>
      <c r="H54" s="307" t="s">
        <v>184</v>
      </c>
      <c r="I54" s="290" t="s">
        <v>8</v>
      </c>
      <c r="J54" s="291">
        <v>120.7514</v>
      </c>
      <c r="K54" s="291">
        <v>120.7514</v>
      </c>
      <c r="L54" s="292"/>
      <c r="M54" s="289"/>
      <c r="N54" s="290"/>
      <c r="O54" s="291"/>
      <c r="P54" s="291"/>
      <c r="Q54" s="291"/>
      <c r="R54" s="285"/>
      <c r="S54" s="75"/>
    </row>
    <row r="55" spans="2:19" ht="14.25">
      <c r="B55" s="260"/>
      <c r="C55" s="303"/>
      <c r="D55" s="290"/>
      <c r="E55" s="292"/>
      <c r="F55" s="292"/>
      <c r="G55" s="292"/>
      <c r="H55" s="308" t="s">
        <v>185</v>
      </c>
      <c r="I55" s="290" t="s">
        <v>8</v>
      </c>
      <c r="J55" s="291">
        <v>160.16059999999999</v>
      </c>
      <c r="K55" s="291">
        <v>160.16059999999999</v>
      </c>
      <c r="L55" s="302"/>
      <c r="M55" s="309"/>
      <c r="N55" s="310"/>
      <c r="O55" s="291"/>
      <c r="P55" s="291"/>
      <c r="Q55" s="291"/>
      <c r="R55" s="285"/>
      <c r="S55" s="75"/>
    </row>
    <row r="56" spans="2:19" ht="14.25">
      <c r="B56" s="260"/>
      <c r="C56" s="275"/>
      <c r="D56" s="264"/>
      <c r="E56" s="265"/>
      <c r="F56" s="265"/>
      <c r="G56" s="265"/>
      <c r="H56" s="263"/>
      <c r="I56" s="263"/>
      <c r="J56" s="263"/>
      <c r="K56" s="263"/>
      <c r="L56" s="263"/>
      <c r="M56" s="276"/>
      <c r="N56" s="277"/>
      <c r="O56" s="269"/>
      <c r="P56" s="269"/>
      <c r="Q56" s="269"/>
      <c r="R56" s="270"/>
      <c r="S56" s="75"/>
    </row>
    <row r="57" spans="2:19" ht="3.95" customHeight="1" thickBot="1">
      <c r="B57" s="278"/>
      <c r="C57" s="279"/>
      <c r="D57" s="279"/>
      <c r="E57" s="280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81"/>
    </row>
  </sheetData>
  <sheetProtection algorithmName="SHA-512" hashValue="sID2CFEuvilkcWNxNuMJpB4Z1LkH9hOTB/QLRZfJ/bmpDbGlZ+sH6FMv4VLFQX0GWSkzloQyzH8mJWOlhWUEVA==" saltValue="p0j7BYJE7jWkWfwP7eL3Jw==" spinCount="100000" sheet="1" objects="1" scenarios="1"/>
  <mergeCells count="10">
    <mergeCell ref="C35:R35"/>
    <mergeCell ref="C45:F45"/>
    <mergeCell ref="H45:R45"/>
    <mergeCell ref="C51:R51"/>
    <mergeCell ref="B2:S2"/>
    <mergeCell ref="C11:F11"/>
    <mergeCell ref="H11:R11"/>
    <mergeCell ref="C17:R17"/>
    <mergeCell ref="C29:F29"/>
    <mergeCell ref="H29:R29"/>
  </mergeCells>
  <printOptions horizontalCentered="1"/>
  <pageMargins left="0.39370078740157483" right="0.39370078740157483" top="0.47244094488188981" bottom="0.23622047244094491" header="0.27559055118110237" footer="0"/>
  <pageSetup paperSize="9" scale="45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S57"/>
  <sheetViews>
    <sheetView showGridLines="0" topLeftCell="A44" zoomScale="70" zoomScaleNormal="70" workbookViewId="0">
      <selection activeCell="I55" sqref="I55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5" style="83" customWidth="1"/>
    <col min="4" max="4" width="5.7109375" style="83" customWidth="1"/>
    <col min="5" max="5" width="13.28515625" style="76" customWidth="1"/>
    <col min="6" max="6" width="13.7109375" style="83" customWidth="1"/>
    <col min="7" max="7" width="9.28515625" style="83" customWidth="1"/>
    <col min="8" max="8" width="33.85546875" style="83" customWidth="1"/>
    <col min="9" max="9" width="8" style="83" customWidth="1"/>
    <col min="10" max="11" width="12.42578125" style="83" customWidth="1"/>
    <col min="12" max="12" width="5.42578125" style="83" customWidth="1"/>
    <col min="13" max="13" width="34.7109375" style="83" bestFit="1" customWidth="1"/>
    <col min="14" max="14" width="6.42578125" style="83" customWidth="1"/>
    <col min="15" max="15" width="13" style="83" customWidth="1"/>
    <col min="16" max="16" width="13.85546875" style="83" customWidth="1"/>
    <col min="17" max="18" width="14" style="83" customWidth="1"/>
    <col min="19" max="19" width="13.140625" style="83" customWidth="1"/>
    <col min="20" max="16384" width="10.85546875" style="83"/>
  </cols>
  <sheetData>
    <row r="1" spans="1:19" ht="6.95" customHeight="1"/>
    <row r="2" spans="1:19" ht="33" customHeight="1">
      <c r="A2" s="77"/>
      <c r="B2" s="685" t="s">
        <v>220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</row>
    <row r="3" spans="1:19" ht="3.95" customHeight="1" thickBot="1"/>
    <row r="4" spans="1:19" ht="27.75" customHeight="1">
      <c r="B4" s="226"/>
      <c r="C4" s="78" t="s">
        <v>67</v>
      </c>
      <c r="D4" s="227"/>
      <c r="E4" s="219"/>
      <c r="F4" s="228"/>
      <c r="G4" s="228"/>
      <c r="H4" s="228"/>
      <c r="I4" s="228"/>
      <c r="J4" s="228"/>
      <c r="K4" s="228"/>
      <c r="L4" s="228"/>
      <c r="M4" s="228"/>
      <c r="N4" s="229"/>
      <c r="O4" s="230"/>
      <c r="P4" s="230"/>
      <c r="Q4" s="230"/>
      <c r="R4" s="230"/>
      <c r="S4" s="231"/>
    </row>
    <row r="5" spans="1:19" ht="19.5" customHeight="1">
      <c r="A5" s="75"/>
      <c r="B5" s="82"/>
      <c r="C5" s="9" t="s">
        <v>210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O5" s="81"/>
      <c r="P5" s="232"/>
      <c r="Q5" s="232"/>
      <c r="R5" s="80"/>
      <c r="S5" s="84"/>
    </row>
    <row r="6" spans="1:19" ht="5.45" customHeight="1" thickBot="1">
      <c r="B6" s="233"/>
      <c r="C6" s="234"/>
      <c r="D6" s="234"/>
      <c r="E6" s="235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6"/>
    </row>
    <row r="7" spans="1:19" ht="18">
      <c r="B7" s="237" t="s">
        <v>0</v>
      </c>
    </row>
    <row r="8" spans="1:19" ht="13.5" thickBot="1"/>
    <row r="9" spans="1:19" ht="15.75">
      <c r="B9" s="238" t="s">
        <v>1</v>
      </c>
      <c r="C9" s="239"/>
      <c r="D9" s="240"/>
      <c r="E9" s="241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2"/>
    </row>
    <row r="10" spans="1:19" ht="19.5">
      <c r="B10" s="243"/>
      <c r="C10" s="244" t="s">
        <v>199</v>
      </c>
      <c r="S10" s="75"/>
    </row>
    <row r="11" spans="1:19" ht="15.75">
      <c r="B11" s="243"/>
      <c r="C11" s="680" t="s">
        <v>2</v>
      </c>
      <c r="D11" s="681"/>
      <c r="E11" s="681"/>
      <c r="F11" s="681"/>
      <c r="G11" s="245"/>
      <c r="H11" s="677" t="s">
        <v>3</v>
      </c>
      <c r="I11" s="678"/>
      <c r="J11" s="678"/>
      <c r="K11" s="678"/>
      <c r="L11" s="678"/>
      <c r="M11" s="678"/>
      <c r="N11" s="678"/>
      <c r="O11" s="678"/>
      <c r="P11" s="678"/>
      <c r="Q11" s="678"/>
      <c r="R11" s="679"/>
      <c r="S11" s="75"/>
    </row>
    <row r="12" spans="1:19" ht="36">
      <c r="B12" s="246"/>
      <c r="C12" s="247"/>
      <c r="D12" s="76"/>
      <c r="E12" s="248" t="s">
        <v>51</v>
      </c>
      <c r="F12" s="248" t="s">
        <v>52</v>
      </c>
      <c r="G12" s="249"/>
      <c r="H12" s="247"/>
      <c r="J12" s="248" t="s">
        <v>51</v>
      </c>
      <c r="K12" s="250"/>
      <c r="L12" s="251"/>
      <c r="O12" s="252" t="s">
        <v>53</v>
      </c>
      <c r="P12" s="248" t="s">
        <v>54</v>
      </c>
      <c r="Q12" s="250"/>
      <c r="R12" s="249"/>
      <c r="S12" s="253"/>
    </row>
    <row r="13" spans="1:19" ht="15">
      <c r="B13" s="254"/>
      <c r="C13" s="255" t="s">
        <v>5</v>
      </c>
      <c r="D13" s="256" t="s">
        <v>6</v>
      </c>
      <c r="E13" s="173">
        <v>5517.8249999999998</v>
      </c>
      <c r="F13" s="173">
        <v>5517.8249999999998</v>
      </c>
      <c r="G13" s="249"/>
      <c r="H13" s="257" t="s">
        <v>5</v>
      </c>
      <c r="I13" s="256" t="s">
        <v>6</v>
      </c>
      <c r="J13" s="173">
        <v>5258.0039999999999</v>
      </c>
      <c r="K13" s="173"/>
      <c r="L13" s="258"/>
      <c r="M13" s="259" t="s">
        <v>5</v>
      </c>
      <c r="N13" s="256" t="s">
        <v>6</v>
      </c>
      <c r="O13" s="173">
        <v>5258.0039999999999</v>
      </c>
      <c r="P13" s="173">
        <v>5258.0039999999999</v>
      </c>
      <c r="Q13" s="37"/>
      <c r="R13" s="249"/>
      <c r="S13" s="75"/>
    </row>
    <row r="14" spans="1:19" ht="15">
      <c r="B14" s="260"/>
      <c r="C14" s="255" t="s">
        <v>7</v>
      </c>
      <c r="D14" s="76" t="s">
        <v>8</v>
      </c>
      <c r="E14" s="168">
        <v>127.6915</v>
      </c>
      <c r="F14" s="168">
        <v>107.47799999999999</v>
      </c>
      <c r="G14" s="249"/>
      <c r="H14" s="257" t="s">
        <v>7</v>
      </c>
      <c r="I14" s="76" t="s">
        <v>8</v>
      </c>
      <c r="J14" s="168">
        <v>123.5847</v>
      </c>
      <c r="K14" s="168"/>
      <c r="L14" s="261"/>
      <c r="M14" s="259" t="s">
        <v>55</v>
      </c>
      <c r="N14" s="76" t="s">
        <v>8</v>
      </c>
      <c r="O14" s="168">
        <v>103.37260000000001</v>
      </c>
      <c r="P14" s="168">
        <v>103.37260000000001</v>
      </c>
      <c r="Q14" s="28"/>
      <c r="R14" s="249"/>
      <c r="S14" s="75"/>
    </row>
    <row r="15" spans="1:19" ht="15">
      <c r="B15" s="260"/>
      <c r="C15" s="262" t="s">
        <v>9</v>
      </c>
      <c r="D15" s="263"/>
      <c r="E15" s="264"/>
      <c r="F15" s="265"/>
      <c r="G15" s="266"/>
      <c r="H15" s="267"/>
      <c r="I15" s="264"/>
      <c r="J15" s="265"/>
      <c r="K15" s="265"/>
      <c r="L15" s="265"/>
      <c r="M15" s="268" t="s">
        <v>56</v>
      </c>
      <c r="N15" s="264" t="s">
        <v>8</v>
      </c>
      <c r="O15" s="176">
        <v>113.4787</v>
      </c>
      <c r="P15" s="176">
        <v>114.6015</v>
      </c>
      <c r="Q15" s="269"/>
      <c r="R15" s="270"/>
      <c r="S15" s="75"/>
    </row>
    <row r="16" spans="1:19">
      <c r="B16" s="260"/>
      <c r="E16" s="83"/>
      <c r="S16" s="75"/>
    </row>
    <row r="17" spans="2:19" ht="15.75">
      <c r="B17" s="260"/>
      <c r="C17" s="677" t="s">
        <v>4</v>
      </c>
      <c r="D17" s="678"/>
      <c r="E17" s="678"/>
      <c r="F17" s="678"/>
      <c r="G17" s="678"/>
      <c r="H17" s="678"/>
      <c r="I17" s="678"/>
      <c r="J17" s="678"/>
      <c r="K17" s="678"/>
      <c r="L17" s="678"/>
      <c r="M17" s="678"/>
      <c r="N17" s="678"/>
      <c r="O17" s="678"/>
      <c r="P17" s="678"/>
      <c r="Q17" s="678"/>
      <c r="R17" s="679"/>
      <c r="S17" s="75"/>
    </row>
    <row r="18" spans="2:19" ht="48">
      <c r="B18" s="260"/>
      <c r="C18" s="247"/>
      <c r="E18" s="248" t="s">
        <v>183</v>
      </c>
      <c r="F18" s="248" t="s">
        <v>154</v>
      </c>
      <c r="G18" s="251"/>
      <c r="L18" s="251"/>
      <c r="O18" s="252" t="s">
        <v>179</v>
      </c>
      <c r="P18" s="248" t="s">
        <v>180</v>
      </c>
      <c r="Q18" s="252" t="s">
        <v>181</v>
      </c>
      <c r="R18" s="248" t="s">
        <v>182</v>
      </c>
      <c r="S18" s="75"/>
    </row>
    <row r="19" spans="2:19" ht="15">
      <c r="B19" s="260"/>
      <c r="C19" s="255" t="s">
        <v>5</v>
      </c>
      <c r="D19" s="256" t="s">
        <v>6</v>
      </c>
      <c r="E19" s="173">
        <v>28433.628000000001</v>
      </c>
      <c r="F19" s="173">
        <v>34835.953000000001</v>
      </c>
      <c r="G19" s="258"/>
      <c r="L19" s="258"/>
      <c r="M19" s="259" t="s">
        <v>5</v>
      </c>
      <c r="N19" s="256" t="s">
        <v>6</v>
      </c>
      <c r="O19" s="271">
        <v>28433.628000000001</v>
      </c>
      <c r="P19" s="271">
        <v>28433.628000000001</v>
      </c>
      <c r="Q19" s="271">
        <v>34835.953000000001</v>
      </c>
      <c r="R19" s="272">
        <v>34835.953000000001</v>
      </c>
      <c r="S19" s="75"/>
    </row>
    <row r="20" spans="2:19" ht="15">
      <c r="B20" s="260"/>
      <c r="C20" s="255" t="s">
        <v>177</v>
      </c>
      <c r="D20" s="76" t="s">
        <v>8</v>
      </c>
      <c r="E20" s="168">
        <v>109.87520000000001</v>
      </c>
      <c r="F20" s="168">
        <v>109.87520000000001</v>
      </c>
      <c r="G20" s="261"/>
      <c r="L20" s="261"/>
      <c r="M20" s="259" t="s">
        <v>55</v>
      </c>
      <c r="N20" s="76" t="s">
        <v>8</v>
      </c>
      <c r="O20" s="168">
        <v>89.661900000000003</v>
      </c>
      <c r="P20" s="168">
        <v>89.661900000000003</v>
      </c>
      <c r="Q20" s="168">
        <v>89.661900000000003</v>
      </c>
      <c r="R20" s="208">
        <v>89.661900000000003</v>
      </c>
      <c r="S20" s="75"/>
    </row>
    <row r="21" spans="2:19" ht="15">
      <c r="B21" s="260"/>
      <c r="C21" s="255" t="s">
        <v>178</v>
      </c>
      <c r="D21" s="76" t="s">
        <v>8</v>
      </c>
      <c r="E21" s="168">
        <v>160.16059999999999</v>
      </c>
      <c r="F21" s="168">
        <v>160.16059999999999</v>
      </c>
      <c r="G21" s="261"/>
      <c r="M21" s="273" t="s">
        <v>58</v>
      </c>
      <c r="N21" s="274" t="s">
        <v>8</v>
      </c>
      <c r="O21" s="168">
        <v>99.768500000000003</v>
      </c>
      <c r="P21" s="168">
        <v>100.89149999999999</v>
      </c>
      <c r="Q21" s="168">
        <v>99.768500000000003</v>
      </c>
      <c r="R21" s="208">
        <v>100.89149999999999</v>
      </c>
      <c r="S21" s="75"/>
    </row>
    <row r="22" spans="2:19" ht="15">
      <c r="B22" s="260"/>
      <c r="C22" s="247"/>
      <c r="D22" s="76"/>
      <c r="E22" s="261"/>
      <c r="F22" s="261"/>
      <c r="G22" s="261"/>
      <c r="M22" s="273" t="s">
        <v>194</v>
      </c>
      <c r="N22" s="274" t="s">
        <v>8</v>
      </c>
      <c r="O22" s="168">
        <v>109.87520000000001</v>
      </c>
      <c r="P22" s="168">
        <v>112.1211</v>
      </c>
      <c r="Q22" s="168">
        <v>109.87520000000001</v>
      </c>
      <c r="R22" s="208">
        <v>112.1211</v>
      </c>
      <c r="S22" s="75"/>
    </row>
    <row r="23" spans="2:19" ht="15">
      <c r="B23" s="260"/>
      <c r="C23" s="275"/>
      <c r="D23" s="264"/>
      <c r="E23" s="265"/>
      <c r="F23" s="265"/>
      <c r="G23" s="265"/>
      <c r="H23" s="263"/>
      <c r="I23" s="263"/>
      <c r="J23" s="263"/>
      <c r="K23" s="263"/>
      <c r="L23" s="263"/>
      <c r="M23" s="276" t="s">
        <v>176</v>
      </c>
      <c r="N23" s="277" t="s">
        <v>8</v>
      </c>
      <c r="O23" s="176">
        <v>160.16059999999999</v>
      </c>
      <c r="P23" s="176">
        <v>167.35210000000001</v>
      </c>
      <c r="Q23" s="176">
        <v>160.16059999999999</v>
      </c>
      <c r="R23" s="210">
        <v>167.35210000000001</v>
      </c>
      <c r="S23" s="75"/>
    </row>
    <row r="24" spans="2:19" ht="13.5" thickBot="1">
      <c r="B24" s="278"/>
      <c r="C24" s="279"/>
      <c r="D24" s="279"/>
      <c r="E24" s="280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1"/>
    </row>
    <row r="26" spans="2:19" ht="13.5" thickBot="1"/>
    <row r="27" spans="2:19" ht="15.75">
      <c r="B27" s="238" t="s">
        <v>1</v>
      </c>
      <c r="C27" s="239"/>
      <c r="D27" s="240"/>
      <c r="E27" s="241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2"/>
    </row>
    <row r="28" spans="2:19" ht="19.5">
      <c r="B28" s="243"/>
      <c r="C28" s="244" t="s">
        <v>200</v>
      </c>
      <c r="S28" s="75"/>
    </row>
    <row r="29" spans="2:19" ht="15.75">
      <c r="B29" s="243"/>
      <c r="C29" s="680" t="s">
        <v>2</v>
      </c>
      <c r="D29" s="681"/>
      <c r="E29" s="681"/>
      <c r="F29" s="681"/>
      <c r="G29" s="245"/>
      <c r="H29" s="677" t="s">
        <v>3</v>
      </c>
      <c r="I29" s="678"/>
      <c r="J29" s="678"/>
      <c r="K29" s="678"/>
      <c r="L29" s="678"/>
      <c r="M29" s="678"/>
      <c r="N29" s="678"/>
      <c r="O29" s="678"/>
      <c r="P29" s="678"/>
      <c r="Q29" s="678"/>
      <c r="R29" s="679"/>
      <c r="S29" s="75"/>
    </row>
    <row r="30" spans="2:19" ht="54" customHeight="1">
      <c r="B30" s="246"/>
      <c r="C30" s="247"/>
      <c r="D30" s="76"/>
      <c r="E30" s="248" t="s">
        <v>51</v>
      </c>
      <c r="F30" s="250"/>
      <c r="G30" s="249"/>
      <c r="H30" s="247"/>
      <c r="J30" s="248" t="s">
        <v>51</v>
      </c>
      <c r="K30" s="250"/>
      <c r="L30" s="251"/>
      <c r="O30" s="250"/>
      <c r="P30" s="250"/>
      <c r="Q30" s="250"/>
      <c r="R30" s="249"/>
      <c r="S30" s="253"/>
    </row>
    <row r="31" spans="2:19" ht="14.25">
      <c r="B31" s="254"/>
      <c r="C31" s="255" t="s">
        <v>5</v>
      </c>
      <c r="D31" s="256" t="s">
        <v>6</v>
      </c>
      <c r="E31" s="37">
        <v>5819.9750000000004</v>
      </c>
      <c r="F31" s="37"/>
      <c r="G31" s="249"/>
      <c r="H31" s="257" t="s">
        <v>5</v>
      </c>
      <c r="I31" s="256" t="s">
        <v>6</v>
      </c>
      <c r="J31" s="37">
        <v>6049.482</v>
      </c>
      <c r="K31" s="37"/>
      <c r="L31" s="258"/>
      <c r="M31" s="259"/>
      <c r="N31" s="256"/>
      <c r="O31" s="37"/>
      <c r="P31" s="37"/>
      <c r="Q31" s="37"/>
      <c r="R31" s="249"/>
      <c r="S31" s="75"/>
    </row>
    <row r="32" spans="2:19" ht="14.25">
      <c r="B32" s="260"/>
      <c r="C32" s="255" t="s">
        <v>7</v>
      </c>
      <c r="D32" s="76" t="s">
        <v>8</v>
      </c>
      <c r="E32" s="28">
        <v>187.80420000000001</v>
      </c>
      <c r="F32" s="28"/>
      <c r="G32" s="249"/>
      <c r="H32" s="257" t="s">
        <v>7</v>
      </c>
      <c r="I32" s="76" t="s">
        <v>8</v>
      </c>
      <c r="J32" s="28">
        <v>179.9622</v>
      </c>
      <c r="K32" s="28"/>
      <c r="L32" s="261"/>
      <c r="M32" s="259"/>
      <c r="N32" s="76"/>
      <c r="O32" s="28"/>
      <c r="P32" s="28"/>
      <c r="Q32" s="28"/>
      <c r="R32" s="249"/>
      <c r="S32" s="75"/>
    </row>
    <row r="33" spans="2:19" ht="14.25">
      <c r="B33" s="260"/>
      <c r="C33" s="262" t="s">
        <v>9</v>
      </c>
      <c r="D33" s="263"/>
      <c r="E33" s="264"/>
      <c r="F33" s="265"/>
      <c r="G33" s="266"/>
      <c r="H33" s="267"/>
      <c r="I33" s="264"/>
      <c r="J33" s="265"/>
      <c r="K33" s="265"/>
      <c r="L33" s="265"/>
      <c r="M33" s="268"/>
      <c r="N33" s="264"/>
      <c r="O33" s="269"/>
      <c r="P33" s="269"/>
      <c r="Q33" s="269"/>
      <c r="R33" s="270"/>
      <c r="S33" s="75"/>
    </row>
    <row r="34" spans="2:19">
      <c r="B34" s="260"/>
      <c r="E34" s="83"/>
      <c r="S34" s="75"/>
    </row>
    <row r="35" spans="2:19" ht="15.75">
      <c r="B35" s="260"/>
      <c r="C35" s="677" t="s">
        <v>4</v>
      </c>
      <c r="D35" s="678"/>
      <c r="E35" s="678"/>
      <c r="F35" s="678"/>
      <c r="G35" s="678"/>
      <c r="H35" s="678"/>
      <c r="I35" s="678"/>
      <c r="J35" s="678"/>
      <c r="K35" s="678"/>
      <c r="L35" s="678"/>
      <c r="M35" s="678"/>
      <c r="N35" s="678"/>
      <c r="O35" s="678"/>
      <c r="P35" s="678"/>
      <c r="Q35" s="678"/>
      <c r="R35" s="679"/>
      <c r="S35" s="75"/>
    </row>
    <row r="36" spans="2:19" ht="51" customHeight="1">
      <c r="B36" s="260"/>
      <c r="C36" s="247"/>
      <c r="G36" s="251"/>
      <c r="J36" s="248" t="s">
        <v>57</v>
      </c>
      <c r="K36" s="250"/>
      <c r="L36" s="251"/>
      <c r="O36" s="250"/>
      <c r="P36" s="250"/>
      <c r="Q36" s="250"/>
      <c r="R36" s="249"/>
      <c r="S36" s="75"/>
    </row>
    <row r="37" spans="2:19" ht="14.25">
      <c r="B37" s="260"/>
      <c r="C37" s="247"/>
      <c r="G37" s="258"/>
      <c r="H37" s="259" t="s">
        <v>5</v>
      </c>
      <c r="I37" s="256" t="s">
        <v>6</v>
      </c>
      <c r="J37" s="37">
        <v>34835.953000000001</v>
      </c>
      <c r="K37" s="37"/>
      <c r="L37" s="258"/>
      <c r="M37" s="259"/>
      <c r="N37" s="256"/>
      <c r="O37" s="37"/>
      <c r="P37" s="37"/>
      <c r="Q37" s="37"/>
      <c r="R37" s="249"/>
      <c r="S37" s="75"/>
    </row>
    <row r="38" spans="2:19" ht="14.25">
      <c r="B38" s="260"/>
      <c r="C38" s="247"/>
      <c r="G38" s="261"/>
      <c r="H38" s="259" t="s">
        <v>7</v>
      </c>
      <c r="I38" s="76" t="s">
        <v>8</v>
      </c>
      <c r="J38" s="28">
        <v>160.16059999999999</v>
      </c>
      <c r="K38" s="28"/>
      <c r="L38" s="261"/>
      <c r="M38" s="259"/>
      <c r="N38" s="76"/>
      <c r="O38" s="28"/>
      <c r="P38" s="28"/>
      <c r="Q38" s="28"/>
      <c r="R38" s="249"/>
      <c r="S38" s="75"/>
    </row>
    <row r="39" spans="2:19" ht="14.25">
      <c r="B39" s="260"/>
      <c r="C39" s="247"/>
      <c r="D39" s="76"/>
      <c r="E39" s="261"/>
      <c r="F39" s="261"/>
      <c r="G39" s="261"/>
      <c r="M39" s="273"/>
      <c r="N39" s="274"/>
      <c r="O39" s="28"/>
      <c r="P39" s="28"/>
      <c r="Q39" s="28"/>
      <c r="R39" s="249"/>
      <c r="S39" s="75"/>
    </row>
    <row r="40" spans="2:19" ht="14.25">
      <c r="B40" s="260"/>
      <c r="C40" s="275"/>
      <c r="D40" s="264"/>
      <c r="E40" s="265"/>
      <c r="F40" s="265"/>
      <c r="G40" s="265"/>
      <c r="H40" s="263"/>
      <c r="I40" s="263"/>
      <c r="J40" s="263"/>
      <c r="K40" s="263"/>
      <c r="L40" s="263"/>
      <c r="M40" s="276"/>
      <c r="N40" s="277"/>
      <c r="O40" s="269"/>
      <c r="P40" s="269"/>
      <c r="Q40" s="269"/>
      <c r="R40" s="270"/>
      <c r="S40" s="75"/>
    </row>
    <row r="41" spans="2:19" ht="3.95" customHeight="1" thickBot="1">
      <c r="B41" s="278"/>
      <c r="C41" s="279"/>
      <c r="D41" s="279"/>
      <c r="E41" s="280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81"/>
    </row>
    <row r="42" spans="2:19" ht="13.5" thickBot="1"/>
    <row r="43" spans="2:19" ht="15.75">
      <c r="B43" s="238" t="s">
        <v>1</v>
      </c>
      <c r="C43" s="239"/>
      <c r="D43" s="240"/>
      <c r="E43" s="241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2"/>
    </row>
    <row r="44" spans="2:19" ht="19.5">
      <c r="B44" s="243"/>
      <c r="C44" s="244" t="s">
        <v>201</v>
      </c>
      <c r="S44" s="75"/>
    </row>
    <row r="45" spans="2:19" ht="15.75">
      <c r="B45" s="243"/>
      <c r="C45" s="680" t="s">
        <v>2</v>
      </c>
      <c r="D45" s="681"/>
      <c r="E45" s="681"/>
      <c r="F45" s="681"/>
      <c r="G45" s="245"/>
      <c r="H45" s="677" t="s">
        <v>3</v>
      </c>
      <c r="I45" s="678"/>
      <c r="J45" s="678"/>
      <c r="K45" s="678"/>
      <c r="L45" s="678"/>
      <c r="M45" s="678"/>
      <c r="N45" s="678"/>
      <c r="O45" s="678"/>
      <c r="P45" s="678"/>
      <c r="Q45" s="678"/>
      <c r="R45" s="679"/>
      <c r="S45" s="75"/>
    </row>
    <row r="46" spans="2:19" ht="54" customHeight="1">
      <c r="B46" s="246"/>
      <c r="C46" s="247"/>
      <c r="D46" s="76"/>
      <c r="E46" s="248" t="s">
        <v>51</v>
      </c>
      <c r="F46" s="250"/>
      <c r="G46" s="249"/>
      <c r="H46" s="247"/>
      <c r="J46" s="248" t="s">
        <v>195</v>
      </c>
      <c r="K46" s="248" t="s">
        <v>196</v>
      </c>
      <c r="L46" s="251"/>
      <c r="O46" s="250"/>
      <c r="P46" s="250"/>
      <c r="Q46" s="250"/>
      <c r="R46" s="249"/>
      <c r="S46" s="253"/>
    </row>
    <row r="47" spans="2:19" ht="14.25">
      <c r="B47" s="254"/>
      <c r="C47" s="282" t="s">
        <v>5</v>
      </c>
      <c r="D47" s="283" t="s">
        <v>6</v>
      </c>
      <c r="E47" s="284">
        <v>5582.2719999999999</v>
      </c>
      <c r="F47" s="284"/>
      <c r="G47" s="285"/>
      <c r="H47" s="286" t="s">
        <v>5</v>
      </c>
      <c r="I47" s="283" t="s">
        <v>6</v>
      </c>
      <c r="J47" s="287">
        <v>5426.8230000000003</v>
      </c>
      <c r="K47" s="37">
        <v>6049.482</v>
      </c>
      <c r="L47" s="288"/>
      <c r="M47" s="289"/>
      <c r="N47" s="283"/>
      <c r="O47" s="284"/>
      <c r="P47" s="284"/>
      <c r="Q47" s="284"/>
      <c r="R47" s="285"/>
      <c r="S47" s="75"/>
    </row>
    <row r="48" spans="2:19" ht="14.25">
      <c r="B48" s="260"/>
      <c r="C48" s="282" t="s">
        <v>7</v>
      </c>
      <c r="D48" s="290" t="s">
        <v>8</v>
      </c>
      <c r="E48" s="291">
        <v>141.07089999999999</v>
      </c>
      <c r="F48" s="291"/>
      <c r="G48" s="285"/>
      <c r="H48" s="286" t="s">
        <v>192</v>
      </c>
      <c r="I48" s="290" t="s">
        <v>8</v>
      </c>
      <c r="J48" s="291">
        <v>136.16739999999999</v>
      </c>
      <c r="K48" s="291">
        <v>136.16739999999999</v>
      </c>
      <c r="L48" s="292"/>
      <c r="M48" s="289"/>
      <c r="N48" s="290"/>
      <c r="O48" s="291"/>
      <c r="P48" s="291"/>
      <c r="Q48" s="291"/>
      <c r="R48" s="285"/>
      <c r="S48" s="75"/>
    </row>
    <row r="49" spans="2:19" ht="14.25">
      <c r="B49" s="260"/>
      <c r="C49" s="293" t="s">
        <v>9</v>
      </c>
      <c r="D49" s="294"/>
      <c r="E49" s="295"/>
      <c r="F49" s="296"/>
      <c r="G49" s="297"/>
      <c r="H49" s="298" t="s">
        <v>193</v>
      </c>
      <c r="I49" s="295" t="s">
        <v>8</v>
      </c>
      <c r="J49" s="299">
        <v>179.9622</v>
      </c>
      <c r="K49" s="269">
        <v>179.9622</v>
      </c>
      <c r="L49" s="296"/>
      <c r="M49" s="300"/>
      <c r="N49" s="295"/>
      <c r="O49" s="299"/>
      <c r="P49" s="299"/>
      <c r="Q49" s="299"/>
      <c r="R49" s="301"/>
      <c r="S49" s="75"/>
    </row>
    <row r="50" spans="2:19">
      <c r="B50" s="260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75"/>
    </row>
    <row r="51" spans="2:19" ht="15.75">
      <c r="B51" s="260"/>
      <c r="C51" s="682" t="s">
        <v>4</v>
      </c>
      <c r="D51" s="683"/>
      <c r="E51" s="683"/>
      <c r="F51" s="683"/>
      <c r="G51" s="683"/>
      <c r="H51" s="683"/>
      <c r="I51" s="683"/>
      <c r="J51" s="683"/>
      <c r="K51" s="683"/>
      <c r="L51" s="683"/>
      <c r="M51" s="683"/>
      <c r="N51" s="683"/>
      <c r="O51" s="683"/>
      <c r="P51" s="683"/>
      <c r="Q51" s="683"/>
      <c r="R51" s="684"/>
      <c r="S51" s="75"/>
    </row>
    <row r="52" spans="2:19" ht="51" customHeight="1">
      <c r="B52" s="260"/>
      <c r="C52" s="303"/>
      <c r="D52" s="302"/>
      <c r="E52" s="290"/>
      <c r="F52" s="302"/>
      <c r="G52" s="304"/>
      <c r="H52" s="302"/>
      <c r="I52" s="302"/>
      <c r="J52" s="305" t="s">
        <v>183</v>
      </c>
      <c r="K52" s="305" t="s">
        <v>154</v>
      </c>
      <c r="L52" s="304"/>
      <c r="M52" s="302"/>
      <c r="N52" s="302"/>
      <c r="O52" s="306"/>
      <c r="P52" s="306"/>
      <c r="Q52" s="306"/>
      <c r="R52" s="285"/>
      <c r="S52" s="75"/>
    </row>
    <row r="53" spans="2:19" ht="14.25">
      <c r="B53" s="260"/>
      <c r="C53" s="303"/>
      <c r="D53" s="302"/>
      <c r="E53" s="290"/>
      <c r="F53" s="302"/>
      <c r="G53" s="288"/>
      <c r="H53" s="289" t="s">
        <v>5</v>
      </c>
      <c r="I53" s="283" t="s">
        <v>6</v>
      </c>
      <c r="J53" s="284">
        <v>29799.217000000001</v>
      </c>
      <c r="K53" s="284">
        <v>34835.953000000001</v>
      </c>
      <c r="L53" s="288"/>
      <c r="M53" s="289"/>
      <c r="N53" s="283"/>
      <c r="O53" s="284"/>
      <c r="P53" s="284"/>
      <c r="Q53" s="284"/>
      <c r="R53" s="285"/>
      <c r="S53" s="75"/>
    </row>
    <row r="54" spans="2:19" ht="14.25">
      <c r="B54" s="260"/>
      <c r="C54" s="303"/>
      <c r="D54" s="302"/>
      <c r="E54" s="290"/>
      <c r="F54" s="302"/>
      <c r="G54" s="292"/>
      <c r="H54" s="307" t="s">
        <v>184</v>
      </c>
      <c r="I54" s="290" t="s">
        <v>8</v>
      </c>
      <c r="J54" s="291">
        <v>121.1585</v>
      </c>
      <c r="K54" s="291">
        <v>121.1585</v>
      </c>
      <c r="L54" s="292"/>
      <c r="M54" s="289"/>
      <c r="N54" s="290"/>
      <c r="O54" s="291"/>
      <c r="P54" s="291"/>
      <c r="Q54" s="291"/>
      <c r="R54" s="285"/>
      <c r="S54" s="75"/>
    </row>
    <row r="55" spans="2:19" ht="14.25">
      <c r="B55" s="260"/>
      <c r="C55" s="303"/>
      <c r="D55" s="290"/>
      <c r="E55" s="292"/>
      <c r="F55" s="292"/>
      <c r="G55" s="292"/>
      <c r="H55" s="308" t="s">
        <v>185</v>
      </c>
      <c r="I55" s="290" t="s">
        <v>8</v>
      </c>
      <c r="J55" s="291">
        <v>160.16059999999999</v>
      </c>
      <c r="K55" s="291">
        <v>160.16059999999999</v>
      </c>
      <c r="L55" s="302"/>
      <c r="M55" s="309"/>
      <c r="N55" s="310"/>
      <c r="O55" s="291"/>
      <c r="P55" s="291"/>
      <c r="Q55" s="291"/>
      <c r="R55" s="285"/>
      <c r="S55" s="75"/>
    </row>
    <row r="56" spans="2:19" ht="14.25">
      <c r="B56" s="260"/>
      <c r="C56" s="275"/>
      <c r="D56" s="264"/>
      <c r="E56" s="265"/>
      <c r="F56" s="265"/>
      <c r="G56" s="265"/>
      <c r="H56" s="263"/>
      <c r="I56" s="263"/>
      <c r="J56" s="263"/>
      <c r="K56" s="263"/>
      <c r="L56" s="263"/>
      <c r="M56" s="276"/>
      <c r="N56" s="277"/>
      <c r="O56" s="269"/>
      <c r="P56" s="269"/>
      <c r="Q56" s="269"/>
      <c r="R56" s="270"/>
      <c r="S56" s="75"/>
    </row>
    <row r="57" spans="2:19" ht="3.95" customHeight="1" thickBot="1">
      <c r="B57" s="278"/>
      <c r="C57" s="279"/>
      <c r="D57" s="279"/>
      <c r="E57" s="280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81"/>
    </row>
  </sheetData>
  <sheetProtection algorithmName="SHA-512" hashValue="T8EJD2rQtw9ngxiyUYcgPWy9DL8oY9fQzNVMC4eUbeUA8TZaCKFsH+MOihQuxeLdZVpg9SHdpG28am/BnA3e4w==" saltValue="y3ZtlV7V5Jcqf+RPiNuonw==" spinCount="100000" sheet="1" objects="1" scenarios="1"/>
  <mergeCells count="10">
    <mergeCell ref="C35:R35"/>
    <mergeCell ref="C45:F45"/>
    <mergeCell ref="H45:R45"/>
    <mergeCell ref="C51:R51"/>
    <mergeCell ref="B2:S2"/>
    <mergeCell ref="C11:F11"/>
    <mergeCell ref="H11:R11"/>
    <mergeCell ref="C17:R17"/>
    <mergeCell ref="C29:F29"/>
    <mergeCell ref="H29:R29"/>
  </mergeCells>
  <printOptions horizontalCentered="1"/>
  <pageMargins left="0.39370078740157483" right="0.39370078740157483" top="0.47244094488188981" bottom="0.23622047244094491" header="0.27559055118110237" footer="0"/>
  <pageSetup paperSize="9" scale="45"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BEED-4F05-4AEB-8868-0E3BF6F401F6}">
  <sheetPr>
    <tabColor rgb="FFFF0000"/>
    <pageSetUpPr fitToPage="1"/>
  </sheetPr>
  <dimension ref="A1:S57"/>
  <sheetViews>
    <sheetView showGridLines="0" topLeftCell="A36" zoomScale="70" zoomScaleNormal="70" workbookViewId="0">
      <selection activeCell="I55" sqref="I55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5" style="83" customWidth="1"/>
    <col min="4" max="4" width="5.7109375" style="83" customWidth="1"/>
    <col min="5" max="5" width="13.28515625" style="76" customWidth="1"/>
    <col min="6" max="6" width="13.7109375" style="83" customWidth="1"/>
    <col min="7" max="7" width="9.28515625" style="83" customWidth="1"/>
    <col min="8" max="8" width="33.85546875" style="83" customWidth="1"/>
    <col min="9" max="9" width="8" style="83" customWidth="1"/>
    <col min="10" max="11" width="12.42578125" style="83" customWidth="1"/>
    <col min="12" max="12" width="5.42578125" style="83" customWidth="1"/>
    <col min="13" max="13" width="34.7109375" style="83" bestFit="1" customWidth="1"/>
    <col min="14" max="14" width="6.42578125" style="83" customWidth="1"/>
    <col min="15" max="15" width="13" style="83" customWidth="1"/>
    <col min="16" max="16" width="13.85546875" style="83" customWidth="1"/>
    <col min="17" max="18" width="14" style="83" customWidth="1"/>
    <col min="19" max="19" width="13.140625" style="83" customWidth="1"/>
    <col min="20" max="16384" width="10.85546875" style="83"/>
  </cols>
  <sheetData>
    <row r="1" spans="1:19" ht="6.95" customHeight="1"/>
    <row r="2" spans="1:19" ht="33" customHeight="1">
      <c r="A2" s="77"/>
      <c r="B2" s="685" t="s">
        <v>221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</row>
    <row r="3" spans="1:19" ht="3.95" customHeight="1" thickBot="1"/>
    <row r="4" spans="1:19" ht="27.75" customHeight="1">
      <c r="B4" s="226"/>
      <c r="C4" s="78" t="s">
        <v>67</v>
      </c>
      <c r="D4" s="227"/>
      <c r="E4" s="219"/>
      <c r="F4" s="228"/>
      <c r="G4" s="228"/>
      <c r="H4" s="228"/>
      <c r="I4" s="228"/>
      <c r="J4" s="228"/>
      <c r="K4" s="228"/>
      <c r="L4" s="228"/>
      <c r="M4" s="228"/>
      <c r="N4" s="229"/>
      <c r="O4" s="230"/>
      <c r="P4" s="230"/>
      <c r="Q4" s="230"/>
      <c r="R4" s="230"/>
      <c r="S4" s="231"/>
    </row>
    <row r="5" spans="1:19" ht="19.5" customHeight="1">
      <c r="A5" s="75"/>
      <c r="B5" s="82"/>
      <c r="C5" s="9" t="s">
        <v>211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O5" s="81"/>
      <c r="P5" s="232"/>
      <c r="Q5" s="232"/>
      <c r="R5" s="80"/>
      <c r="S5" s="84"/>
    </row>
    <row r="6" spans="1:19" ht="5.45" customHeight="1" thickBot="1">
      <c r="B6" s="233"/>
      <c r="C6" s="234"/>
      <c r="D6" s="234"/>
      <c r="E6" s="235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6"/>
    </row>
    <row r="7" spans="1:19" ht="18">
      <c r="B7" s="237" t="s">
        <v>0</v>
      </c>
    </row>
    <row r="8" spans="1:19" ht="13.5" thickBot="1"/>
    <row r="9" spans="1:19" ht="15.75">
      <c r="B9" s="238" t="s">
        <v>1</v>
      </c>
      <c r="C9" s="239"/>
      <c r="D9" s="240"/>
      <c r="E9" s="241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2"/>
    </row>
    <row r="10" spans="1:19" ht="19.5">
      <c r="B10" s="243"/>
      <c r="C10" s="244" t="s">
        <v>199</v>
      </c>
      <c r="S10" s="75"/>
    </row>
    <row r="11" spans="1:19" ht="15.75">
      <c r="B11" s="243"/>
      <c r="C11" s="680" t="s">
        <v>2</v>
      </c>
      <c r="D11" s="681"/>
      <c r="E11" s="681"/>
      <c r="F11" s="681"/>
      <c r="G11" s="245"/>
      <c r="H11" s="677" t="s">
        <v>3</v>
      </c>
      <c r="I11" s="678"/>
      <c r="J11" s="678"/>
      <c r="K11" s="678"/>
      <c r="L11" s="678"/>
      <c r="M11" s="678"/>
      <c r="N11" s="678"/>
      <c r="O11" s="678"/>
      <c r="P11" s="678"/>
      <c r="Q11" s="678"/>
      <c r="R11" s="679"/>
      <c r="S11" s="75"/>
    </row>
    <row r="12" spans="1:19" ht="36">
      <c r="B12" s="246"/>
      <c r="C12" s="247"/>
      <c r="D12" s="76"/>
      <c r="E12" s="248" t="s">
        <v>51</v>
      </c>
      <c r="F12" s="248" t="s">
        <v>52</v>
      </c>
      <c r="G12" s="249"/>
      <c r="H12" s="247"/>
      <c r="J12" s="248" t="s">
        <v>51</v>
      </c>
      <c r="K12" s="250"/>
      <c r="L12" s="251"/>
      <c r="O12" s="252" t="s">
        <v>53</v>
      </c>
      <c r="P12" s="248" t="s">
        <v>54</v>
      </c>
      <c r="Q12" s="250"/>
      <c r="R12" s="249"/>
      <c r="S12" s="253"/>
    </row>
    <row r="13" spans="1:19" ht="15">
      <c r="B13" s="254"/>
      <c r="C13" s="255" t="s">
        <v>5</v>
      </c>
      <c r="D13" s="256" t="s">
        <v>6</v>
      </c>
      <c r="E13" s="173">
        <v>5521.7290000000003</v>
      </c>
      <c r="F13" s="173">
        <v>5521.7290000000003</v>
      </c>
      <c r="G13" s="249"/>
      <c r="H13" s="257" t="s">
        <v>5</v>
      </c>
      <c r="I13" s="256" t="s">
        <v>6</v>
      </c>
      <c r="J13" s="173">
        <v>5268.232</v>
      </c>
      <c r="K13" s="173"/>
      <c r="L13" s="258"/>
      <c r="M13" s="259" t="s">
        <v>5</v>
      </c>
      <c r="N13" s="256" t="s">
        <v>6</v>
      </c>
      <c r="O13" s="173">
        <v>5268.232</v>
      </c>
      <c r="P13" s="173">
        <v>5268.232</v>
      </c>
      <c r="Q13" s="37"/>
      <c r="R13" s="249"/>
      <c r="S13" s="75"/>
    </row>
    <row r="14" spans="1:19" ht="15">
      <c r="B14" s="260"/>
      <c r="C14" s="255" t="s">
        <v>7</v>
      </c>
      <c r="D14" s="76" t="s">
        <v>8</v>
      </c>
      <c r="E14" s="168">
        <v>128.2944</v>
      </c>
      <c r="F14" s="168">
        <v>107.67959999999999</v>
      </c>
      <c r="G14" s="249"/>
      <c r="H14" s="257" t="s">
        <v>7</v>
      </c>
      <c r="I14" s="76" t="s">
        <v>8</v>
      </c>
      <c r="J14" s="168">
        <v>124.13930000000001</v>
      </c>
      <c r="K14" s="168"/>
      <c r="L14" s="261"/>
      <c r="M14" s="259" t="s">
        <v>55</v>
      </c>
      <c r="N14" s="76" t="s">
        <v>8</v>
      </c>
      <c r="O14" s="168">
        <v>103.526</v>
      </c>
      <c r="P14" s="168">
        <v>103.526</v>
      </c>
      <c r="Q14" s="28"/>
      <c r="R14" s="249"/>
      <c r="S14" s="75"/>
    </row>
    <row r="15" spans="1:19" ht="15">
      <c r="B15" s="260"/>
      <c r="C15" s="262" t="s">
        <v>9</v>
      </c>
      <c r="D15" s="263"/>
      <c r="E15" s="264"/>
      <c r="F15" s="265"/>
      <c r="G15" s="266"/>
      <c r="H15" s="267"/>
      <c r="I15" s="264"/>
      <c r="J15" s="265"/>
      <c r="K15" s="265"/>
      <c r="L15" s="265"/>
      <c r="M15" s="268" t="s">
        <v>56</v>
      </c>
      <c r="N15" s="264" t="s">
        <v>8</v>
      </c>
      <c r="O15" s="176">
        <v>113.8327</v>
      </c>
      <c r="P15" s="176">
        <v>114.97790000000001</v>
      </c>
      <c r="Q15" s="269"/>
      <c r="R15" s="270"/>
      <c r="S15" s="75"/>
    </row>
    <row r="16" spans="1:19">
      <c r="B16" s="260"/>
      <c r="E16" s="83"/>
      <c r="S16" s="75"/>
    </row>
    <row r="17" spans="2:19" ht="15.75">
      <c r="B17" s="260"/>
      <c r="C17" s="677" t="s">
        <v>4</v>
      </c>
      <c r="D17" s="678"/>
      <c r="E17" s="678"/>
      <c r="F17" s="678"/>
      <c r="G17" s="678"/>
      <c r="H17" s="678"/>
      <c r="I17" s="678"/>
      <c r="J17" s="678"/>
      <c r="K17" s="678"/>
      <c r="L17" s="678"/>
      <c r="M17" s="678"/>
      <c r="N17" s="678"/>
      <c r="O17" s="678"/>
      <c r="P17" s="678"/>
      <c r="Q17" s="678"/>
      <c r="R17" s="679"/>
      <c r="S17" s="75"/>
    </row>
    <row r="18" spans="2:19" ht="48">
      <c r="B18" s="260"/>
      <c r="C18" s="247"/>
      <c r="E18" s="248" t="s">
        <v>183</v>
      </c>
      <c r="F18" s="248" t="s">
        <v>154</v>
      </c>
      <c r="G18" s="251"/>
      <c r="L18" s="251"/>
      <c r="O18" s="252" t="s">
        <v>179</v>
      </c>
      <c r="P18" s="248" t="s">
        <v>180</v>
      </c>
      <c r="Q18" s="252" t="s">
        <v>181</v>
      </c>
      <c r="R18" s="248" t="s">
        <v>182</v>
      </c>
      <c r="S18" s="75"/>
    </row>
    <row r="19" spans="2:19" ht="15">
      <c r="B19" s="260"/>
      <c r="C19" s="255" t="s">
        <v>5</v>
      </c>
      <c r="D19" s="256" t="s">
        <v>6</v>
      </c>
      <c r="E19" s="173">
        <v>28516.361000000001</v>
      </c>
      <c r="F19" s="173">
        <v>34835.953000000001</v>
      </c>
      <c r="G19" s="258"/>
      <c r="L19" s="258"/>
      <c r="M19" s="259" t="s">
        <v>5</v>
      </c>
      <c r="N19" s="256" t="s">
        <v>6</v>
      </c>
      <c r="O19" s="271">
        <v>28516.361000000001</v>
      </c>
      <c r="P19" s="271">
        <v>28516.361000000001</v>
      </c>
      <c r="Q19" s="271">
        <v>34835.953000000001</v>
      </c>
      <c r="R19" s="272">
        <v>34835.953000000001</v>
      </c>
      <c r="S19" s="75"/>
    </row>
    <row r="20" spans="2:19" ht="15">
      <c r="B20" s="260"/>
      <c r="C20" s="255" t="s">
        <v>177</v>
      </c>
      <c r="D20" s="76" t="s">
        <v>8</v>
      </c>
      <c r="E20" s="168">
        <v>110.3511</v>
      </c>
      <c r="F20" s="168">
        <v>110.3511</v>
      </c>
      <c r="G20" s="261"/>
      <c r="L20" s="261"/>
      <c r="M20" s="259" t="s">
        <v>55</v>
      </c>
      <c r="N20" s="76" t="s">
        <v>8</v>
      </c>
      <c r="O20" s="168">
        <v>89.736500000000007</v>
      </c>
      <c r="P20" s="168">
        <v>89.736500000000007</v>
      </c>
      <c r="Q20" s="168">
        <v>89.736500000000007</v>
      </c>
      <c r="R20" s="208">
        <v>89.736500000000007</v>
      </c>
      <c r="S20" s="75"/>
    </row>
    <row r="21" spans="2:19" ht="15">
      <c r="B21" s="260"/>
      <c r="C21" s="255" t="s">
        <v>178</v>
      </c>
      <c r="D21" s="76" t="s">
        <v>8</v>
      </c>
      <c r="E21" s="168">
        <v>160.16059999999999</v>
      </c>
      <c r="F21" s="168">
        <v>160.16059999999999</v>
      </c>
      <c r="G21" s="261"/>
      <c r="M21" s="273" t="s">
        <v>58</v>
      </c>
      <c r="N21" s="274" t="s">
        <v>8</v>
      </c>
      <c r="O21" s="168">
        <v>100.0438</v>
      </c>
      <c r="P21" s="168">
        <v>101.1891</v>
      </c>
      <c r="Q21" s="168">
        <v>100.0438</v>
      </c>
      <c r="R21" s="208">
        <v>101.1891</v>
      </c>
      <c r="S21" s="75"/>
    </row>
    <row r="22" spans="2:19" ht="15">
      <c r="B22" s="260"/>
      <c r="C22" s="247"/>
      <c r="D22" s="76"/>
      <c r="E22" s="261"/>
      <c r="F22" s="261"/>
      <c r="G22" s="261"/>
      <c r="M22" s="273" t="s">
        <v>194</v>
      </c>
      <c r="N22" s="274" t="s">
        <v>8</v>
      </c>
      <c r="O22" s="168">
        <v>110.3511</v>
      </c>
      <c r="P22" s="168">
        <v>112.6416</v>
      </c>
      <c r="Q22" s="168">
        <v>110.3511</v>
      </c>
      <c r="R22" s="208">
        <v>112.6416</v>
      </c>
      <c r="S22" s="75"/>
    </row>
    <row r="23" spans="2:19" ht="15">
      <c r="B23" s="260"/>
      <c r="C23" s="275"/>
      <c r="D23" s="264"/>
      <c r="E23" s="265"/>
      <c r="F23" s="265"/>
      <c r="G23" s="265"/>
      <c r="H23" s="263"/>
      <c r="I23" s="263"/>
      <c r="J23" s="263"/>
      <c r="K23" s="263"/>
      <c r="L23" s="263"/>
      <c r="M23" s="276" t="s">
        <v>176</v>
      </c>
      <c r="N23" s="277" t="s">
        <v>8</v>
      </c>
      <c r="O23" s="176">
        <v>160.16059999999999</v>
      </c>
      <c r="P23" s="176">
        <v>167.35210000000001</v>
      </c>
      <c r="Q23" s="176">
        <v>160.16059999999999</v>
      </c>
      <c r="R23" s="210">
        <v>167.35210000000001</v>
      </c>
      <c r="S23" s="75"/>
    </row>
    <row r="24" spans="2:19" ht="13.5" thickBot="1">
      <c r="B24" s="278"/>
      <c r="C24" s="279"/>
      <c r="D24" s="279"/>
      <c r="E24" s="280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1"/>
    </row>
    <row r="26" spans="2:19" ht="13.5" thickBot="1"/>
    <row r="27" spans="2:19" ht="15.75">
      <c r="B27" s="238" t="s">
        <v>1</v>
      </c>
      <c r="C27" s="239"/>
      <c r="D27" s="240"/>
      <c r="E27" s="241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2"/>
    </row>
    <row r="28" spans="2:19" ht="19.5">
      <c r="B28" s="243"/>
      <c r="C28" s="244" t="s">
        <v>200</v>
      </c>
      <c r="S28" s="75"/>
    </row>
    <row r="29" spans="2:19" ht="15.75">
      <c r="B29" s="243"/>
      <c r="C29" s="680" t="s">
        <v>2</v>
      </c>
      <c r="D29" s="681"/>
      <c r="E29" s="681"/>
      <c r="F29" s="681"/>
      <c r="G29" s="245"/>
      <c r="H29" s="677" t="s">
        <v>3</v>
      </c>
      <c r="I29" s="678"/>
      <c r="J29" s="678"/>
      <c r="K29" s="678"/>
      <c r="L29" s="678"/>
      <c r="M29" s="678"/>
      <c r="N29" s="678"/>
      <c r="O29" s="678"/>
      <c r="P29" s="678"/>
      <c r="Q29" s="678"/>
      <c r="R29" s="679"/>
      <c r="S29" s="75"/>
    </row>
    <row r="30" spans="2:19" ht="54" customHeight="1">
      <c r="B30" s="246"/>
      <c r="C30" s="247"/>
      <c r="D30" s="76"/>
      <c r="E30" s="248" t="s">
        <v>51</v>
      </c>
      <c r="F30" s="250"/>
      <c r="G30" s="249"/>
      <c r="H30" s="247"/>
      <c r="J30" s="248" t="s">
        <v>51</v>
      </c>
      <c r="K30" s="250"/>
      <c r="L30" s="251"/>
      <c r="O30" s="250"/>
      <c r="P30" s="250"/>
      <c r="Q30" s="250"/>
      <c r="R30" s="249"/>
      <c r="S30" s="253"/>
    </row>
    <row r="31" spans="2:19" ht="14.25">
      <c r="B31" s="254"/>
      <c r="C31" s="255" t="s">
        <v>5</v>
      </c>
      <c r="D31" s="256" t="s">
        <v>6</v>
      </c>
      <c r="E31" s="37">
        <v>5819.9750000000004</v>
      </c>
      <c r="F31" s="37"/>
      <c r="G31" s="249"/>
      <c r="H31" s="257" t="s">
        <v>5</v>
      </c>
      <c r="I31" s="256" t="s">
        <v>6</v>
      </c>
      <c r="J31" s="37">
        <v>6049.482</v>
      </c>
      <c r="K31" s="37"/>
      <c r="L31" s="258"/>
      <c r="M31" s="259"/>
      <c r="N31" s="256"/>
      <c r="O31" s="37"/>
      <c r="P31" s="37"/>
      <c r="Q31" s="37"/>
      <c r="R31" s="249"/>
      <c r="S31" s="75"/>
    </row>
    <row r="32" spans="2:19" ht="14.25">
      <c r="B32" s="260"/>
      <c r="C32" s="255" t="s">
        <v>7</v>
      </c>
      <c r="D32" s="76" t="s">
        <v>8</v>
      </c>
      <c r="E32" s="28">
        <v>187.80420000000001</v>
      </c>
      <c r="F32" s="28"/>
      <c r="G32" s="249"/>
      <c r="H32" s="257" t="s">
        <v>7</v>
      </c>
      <c r="I32" s="76" t="s">
        <v>8</v>
      </c>
      <c r="J32" s="28">
        <v>179.9622</v>
      </c>
      <c r="K32" s="28"/>
      <c r="L32" s="261"/>
      <c r="M32" s="259"/>
      <c r="N32" s="76"/>
      <c r="O32" s="28"/>
      <c r="P32" s="28"/>
      <c r="Q32" s="28"/>
      <c r="R32" s="249"/>
      <c r="S32" s="75"/>
    </row>
    <row r="33" spans="2:19" ht="14.25">
      <c r="B33" s="260"/>
      <c r="C33" s="262" t="s">
        <v>9</v>
      </c>
      <c r="D33" s="263"/>
      <c r="E33" s="264"/>
      <c r="F33" s="265"/>
      <c r="G33" s="266"/>
      <c r="H33" s="267"/>
      <c r="I33" s="264"/>
      <c r="J33" s="265"/>
      <c r="K33" s="265"/>
      <c r="L33" s="265"/>
      <c r="M33" s="268"/>
      <c r="N33" s="264"/>
      <c r="O33" s="269"/>
      <c r="P33" s="269"/>
      <c r="Q33" s="269"/>
      <c r="R33" s="270"/>
      <c r="S33" s="75"/>
    </row>
    <row r="34" spans="2:19">
      <c r="B34" s="260"/>
      <c r="E34" s="83"/>
      <c r="S34" s="75"/>
    </row>
    <row r="35" spans="2:19" ht="15.75">
      <c r="B35" s="260"/>
      <c r="C35" s="677" t="s">
        <v>4</v>
      </c>
      <c r="D35" s="678"/>
      <c r="E35" s="678"/>
      <c r="F35" s="678"/>
      <c r="G35" s="678"/>
      <c r="H35" s="678"/>
      <c r="I35" s="678"/>
      <c r="J35" s="678"/>
      <c r="K35" s="678"/>
      <c r="L35" s="678"/>
      <c r="M35" s="678"/>
      <c r="N35" s="678"/>
      <c r="O35" s="678"/>
      <c r="P35" s="678"/>
      <c r="Q35" s="678"/>
      <c r="R35" s="679"/>
      <c r="S35" s="75"/>
    </row>
    <row r="36" spans="2:19" ht="51" customHeight="1">
      <c r="B36" s="260"/>
      <c r="C36" s="247"/>
      <c r="G36" s="251"/>
      <c r="J36" s="248" t="s">
        <v>57</v>
      </c>
      <c r="K36" s="250"/>
      <c r="L36" s="251"/>
      <c r="O36" s="250"/>
      <c r="P36" s="250"/>
      <c r="Q36" s="250"/>
      <c r="R36" s="249"/>
      <c r="S36" s="75"/>
    </row>
    <row r="37" spans="2:19" ht="14.25">
      <c r="B37" s="260"/>
      <c r="C37" s="247"/>
      <c r="G37" s="258"/>
      <c r="H37" s="259" t="s">
        <v>5</v>
      </c>
      <c r="I37" s="256" t="s">
        <v>6</v>
      </c>
      <c r="J37" s="37">
        <v>34835.953000000001</v>
      </c>
      <c r="K37" s="37"/>
      <c r="L37" s="258"/>
      <c r="M37" s="259"/>
      <c r="N37" s="256"/>
      <c r="O37" s="37"/>
      <c r="P37" s="37"/>
      <c r="Q37" s="37"/>
      <c r="R37" s="249"/>
      <c r="S37" s="75"/>
    </row>
    <row r="38" spans="2:19" ht="14.25">
      <c r="B38" s="260"/>
      <c r="C38" s="247"/>
      <c r="G38" s="261"/>
      <c r="H38" s="259" t="s">
        <v>7</v>
      </c>
      <c r="I38" s="76" t="s">
        <v>8</v>
      </c>
      <c r="J38" s="28">
        <v>160.16059999999999</v>
      </c>
      <c r="K38" s="28"/>
      <c r="L38" s="261"/>
      <c r="M38" s="259"/>
      <c r="N38" s="76"/>
      <c r="O38" s="28"/>
      <c r="P38" s="28"/>
      <c r="Q38" s="28"/>
      <c r="R38" s="249"/>
      <c r="S38" s="75"/>
    </row>
    <row r="39" spans="2:19" ht="14.25">
      <c r="B39" s="260"/>
      <c r="C39" s="247"/>
      <c r="D39" s="76"/>
      <c r="E39" s="261"/>
      <c r="F39" s="261"/>
      <c r="G39" s="261"/>
      <c r="M39" s="273"/>
      <c r="N39" s="274"/>
      <c r="O39" s="28"/>
      <c r="P39" s="28"/>
      <c r="Q39" s="28"/>
      <c r="R39" s="249"/>
      <c r="S39" s="75"/>
    </row>
    <row r="40" spans="2:19" ht="14.25">
      <c r="B40" s="260"/>
      <c r="C40" s="275"/>
      <c r="D40" s="264"/>
      <c r="E40" s="265"/>
      <c r="F40" s="265"/>
      <c r="G40" s="265"/>
      <c r="H40" s="263"/>
      <c r="I40" s="263"/>
      <c r="J40" s="263"/>
      <c r="K40" s="263"/>
      <c r="L40" s="263"/>
      <c r="M40" s="276"/>
      <c r="N40" s="277"/>
      <c r="O40" s="269"/>
      <c r="P40" s="269"/>
      <c r="Q40" s="269"/>
      <c r="R40" s="270"/>
      <c r="S40" s="75"/>
    </row>
    <row r="41" spans="2:19" ht="3.95" customHeight="1" thickBot="1">
      <c r="B41" s="278"/>
      <c r="C41" s="279"/>
      <c r="D41" s="279"/>
      <c r="E41" s="280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81"/>
    </row>
    <row r="42" spans="2:19" ht="13.5" thickBot="1"/>
    <row r="43" spans="2:19" ht="15.75">
      <c r="B43" s="238" t="s">
        <v>1</v>
      </c>
      <c r="C43" s="239"/>
      <c r="D43" s="240"/>
      <c r="E43" s="241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2"/>
    </row>
    <row r="44" spans="2:19" ht="19.5">
      <c r="B44" s="243"/>
      <c r="C44" s="244" t="s">
        <v>201</v>
      </c>
      <c r="S44" s="75"/>
    </row>
    <row r="45" spans="2:19" ht="15.75">
      <c r="B45" s="243"/>
      <c r="C45" s="680" t="s">
        <v>2</v>
      </c>
      <c r="D45" s="681"/>
      <c r="E45" s="681"/>
      <c r="F45" s="681"/>
      <c r="G45" s="245"/>
      <c r="H45" s="677" t="s">
        <v>3</v>
      </c>
      <c r="I45" s="678"/>
      <c r="J45" s="678"/>
      <c r="K45" s="678"/>
      <c r="L45" s="678"/>
      <c r="M45" s="678"/>
      <c r="N45" s="678"/>
      <c r="O45" s="678"/>
      <c r="P45" s="678"/>
      <c r="Q45" s="678"/>
      <c r="R45" s="679"/>
      <c r="S45" s="75"/>
    </row>
    <row r="46" spans="2:19" ht="54" customHeight="1">
      <c r="B46" s="246"/>
      <c r="C46" s="247"/>
      <c r="D46" s="76"/>
      <c r="E46" s="248" t="s">
        <v>51</v>
      </c>
      <c r="F46" s="250"/>
      <c r="G46" s="249"/>
      <c r="H46" s="247"/>
      <c r="J46" s="248" t="s">
        <v>195</v>
      </c>
      <c r="K46" s="248" t="s">
        <v>196</v>
      </c>
      <c r="L46" s="251"/>
      <c r="O46" s="250"/>
      <c r="P46" s="250"/>
      <c r="Q46" s="250"/>
      <c r="R46" s="249"/>
      <c r="S46" s="253"/>
    </row>
    <row r="47" spans="2:19" ht="14.25">
      <c r="B47" s="254"/>
      <c r="C47" s="282" t="s">
        <v>5</v>
      </c>
      <c r="D47" s="283" t="s">
        <v>6</v>
      </c>
      <c r="E47" s="284">
        <v>5585.2879999999996</v>
      </c>
      <c r="F47" s="284"/>
      <c r="G47" s="285"/>
      <c r="H47" s="286" t="s">
        <v>5</v>
      </c>
      <c r="I47" s="283" t="s">
        <v>6</v>
      </c>
      <c r="J47" s="287">
        <v>5434.7219999999998</v>
      </c>
      <c r="K47" s="37">
        <v>6049.482</v>
      </c>
      <c r="L47" s="288"/>
      <c r="M47" s="289"/>
      <c r="N47" s="283"/>
      <c r="O47" s="284"/>
      <c r="P47" s="284"/>
      <c r="Q47" s="284"/>
      <c r="R47" s="285"/>
      <c r="S47" s="75"/>
    </row>
    <row r="48" spans="2:19" ht="14.25">
      <c r="B48" s="260"/>
      <c r="C48" s="282" t="s">
        <v>7</v>
      </c>
      <c r="D48" s="290" t="s">
        <v>8</v>
      </c>
      <c r="E48" s="291">
        <v>141.5762</v>
      </c>
      <c r="F48" s="291"/>
      <c r="G48" s="285"/>
      <c r="H48" s="286" t="s">
        <v>192</v>
      </c>
      <c r="I48" s="290" t="s">
        <v>8</v>
      </c>
      <c r="J48" s="291">
        <v>136.6354</v>
      </c>
      <c r="K48" s="291">
        <v>136.6354</v>
      </c>
      <c r="L48" s="292"/>
      <c r="M48" s="289"/>
      <c r="N48" s="290"/>
      <c r="O48" s="291"/>
      <c r="P48" s="291"/>
      <c r="Q48" s="291"/>
      <c r="R48" s="285"/>
      <c r="S48" s="75"/>
    </row>
    <row r="49" spans="2:19" ht="14.25">
      <c r="B49" s="260"/>
      <c r="C49" s="293" t="s">
        <v>9</v>
      </c>
      <c r="D49" s="294"/>
      <c r="E49" s="295"/>
      <c r="F49" s="296"/>
      <c r="G49" s="297"/>
      <c r="H49" s="298" t="s">
        <v>193</v>
      </c>
      <c r="I49" s="295" t="s">
        <v>8</v>
      </c>
      <c r="J49" s="299">
        <v>179.9622</v>
      </c>
      <c r="K49" s="269">
        <v>179.9622</v>
      </c>
      <c r="L49" s="296"/>
      <c r="M49" s="300"/>
      <c r="N49" s="295"/>
      <c r="O49" s="299"/>
      <c r="P49" s="299"/>
      <c r="Q49" s="299"/>
      <c r="R49" s="301"/>
      <c r="S49" s="75"/>
    </row>
    <row r="50" spans="2:19">
      <c r="B50" s="260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75"/>
    </row>
    <row r="51" spans="2:19" ht="15.75">
      <c r="B51" s="260"/>
      <c r="C51" s="682" t="s">
        <v>4</v>
      </c>
      <c r="D51" s="683"/>
      <c r="E51" s="683"/>
      <c r="F51" s="683"/>
      <c r="G51" s="683"/>
      <c r="H51" s="683"/>
      <c r="I51" s="683"/>
      <c r="J51" s="683"/>
      <c r="K51" s="683"/>
      <c r="L51" s="683"/>
      <c r="M51" s="683"/>
      <c r="N51" s="683"/>
      <c r="O51" s="683"/>
      <c r="P51" s="683"/>
      <c r="Q51" s="683"/>
      <c r="R51" s="684"/>
      <c r="S51" s="75"/>
    </row>
    <row r="52" spans="2:19" ht="51" customHeight="1">
      <c r="B52" s="260"/>
      <c r="C52" s="303"/>
      <c r="D52" s="302"/>
      <c r="E52" s="290"/>
      <c r="F52" s="302"/>
      <c r="G52" s="304"/>
      <c r="H52" s="302"/>
      <c r="I52" s="302"/>
      <c r="J52" s="305" t="s">
        <v>183</v>
      </c>
      <c r="K52" s="305" t="s">
        <v>154</v>
      </c>
      <c r="L52" s="304"/>
      <c r="M52" s="302"/>
      <c r="N52" s="302"/>
      <c r="O52" s="306"/>
      <c r="P52" s="306"/>
      <c r="Q52" s="306"/>
      <c r="R52" s="285"/>
      <c r="S52" s="75"/>
    </row>
    <row r="53" spans="2:19" ht="14.25">
      <c r="B53" s="260"/>
      <c r="C53" s="303"/>
      <c r="D53" s="302"/>
      <c r="E53" s="290"/>
      <c r="F53" s="302"/>
      <c r="G53" s="288"/>
      <c r="H53" s="289" t="s">
        <v>5</v>
      </c>
      <c r="I53" s="283" t="s">
        <v>6</v>
      </c>
      <c r="J53" s="284">
        <v>29863.113000000001</v>
      </c>
      <c r="K53" s="284">
        <v>34835.953000000001</v>
      </c>
      <c r="L53" s="288"/>
      <c r="M53" s="289"/>
      <c r="N53" s="283"/>
      <c r="O53" s="284"/>
      <c r="P53" s="284"/>
      <c r="Q53" s="284"/>
      <c r="R53" s="285"/>
      <c r="S53" s="75"/>
    </row>
    <row r="54" spans="2:19" ht="14.25">
      <c r="B54" s="260"/>
      <c r="C54" s="303"/>
      <c r="D54" s="302"/>
      <c r="E54" s="290"/>
      <c r="F54" s="302"/>
      <c r="G54" s="292"/>
      <c r="H54" s="307" t="s">
        <v>184</v>
      </c>
      <c r="I54" s="290" t="s">
        <v>8</v>
      </c>
      <c r="J54" s="291">
        <v>121.56570000000001</v>
      </c>
      <c r="K54" s="291">
        <v>121.56570000000001</v>
      </c>
      <c r="L54" s="292"/>
      <c r="M54" s="289"/>
      <c r="N54" s="290"/>
      <c r="O54" s="291"/>
      <c r="P54" s="291"/>
      <c r="Q54" s="291"/>
      <c r="R54" s="285"/>
      <c r="S54" s="75"/>
    </row>
    <row r="55" spans="2:19" ht="14.25">
      <c r="B55" s="260"/>
      <c r="C55" s="303"/>
      <c r="D55" s="290"/>
      <c r="E55" s="292"/>
      <c r="F55" s="292"/>
      <c r="G55" s="292"/>
      <c r="H55" s="308" t="s">
        <v>185</v>
      </c>
      <c r="I55" s="290" t="s">
        <v>8</v>
      </c>
      <c r="J55" s="291">
        <v>160.16059999999999</v>
      </c>
      <c r="K55" s="291">
        <v>160.16059999999999</v>
      </c>
      <c r="L55" s="302"/>
      <c r="M55" s="309"/>
      <c r="N55" s="310"/>
      <c r="O55" s="291"/>
      <c r="P55" s="291"/>
      <c r="Q55" s="291"/>
      <c r="R55" s="285"/>
      <c r="S55" s="75"/>
    </row>
    <row r="56" spans="2:19" ht="14.25">
      <c r="B56" s="260"/>
      <c r="C56" s="275"/>
      <c r="D56" s="264"/>
      <c r="E56" s="265"/>
      <c r="F56" s="265"/>
      <c r="G56" s="265"/>
      <c r="H56" s="263"/>
      <c r="I56" s="263"/>
      <c r="J56" s="263"/>
      <c r="K56" s="263"/>
      <c r="L56" s="263"/>
      <c r="M56" s="276"/>
      <c r="N56" s="277"/>
      <c r="O56" s="269"/>
      <c r="P56" s="269"/>
      <c r="Q56" s="269"/>
      <c r="R56" s="270"/>
      <c r="S56" s="75"/>
    </row>
    <row r="57" spans="2:19" ht="3.95" customHeight="1" thickBot="1">
      <c r="B57" s="278"/>
      <c r="C57" s="279"/>
      <c r="D57" s="279"/>
      <c r="E57" s="280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81"/>
    </row>
  </sheetData>
  <sheetProtection algorithmName="SHA-512" hashValue="M+XUzsSy8G8gMdHCCP/o1EJlomhzZ0ICY4+7ojt/icr5rTT1R5n9Gm+HL+vG0iYpJRMOnbfSxW9fVlne/oF68Q==" saltValue="/7DA0/KY+aEQnPxJDiFOoQ==" spinCount="100000" sheet="1" objects="1" scenarios="1"/>
  <mergeCells count="10">
    <mergeCell ref="C35:R35"/>
    <mergeCell ref="C45:F45"/>
    <mergeCell ref="H45:R45"/>
    <mergeCell ref="C51:R51"/>
    <mergeCell ref="B2:S2"/>
    <mergeCell ref="C11:F11"/>
    <mergeCell ref="H11:R11"/>
    <mergeCell ref="C17:R17"/>
    <mergeCell ref="C29:F29"/>
    <mergeCell ref="H29:R29"/>
  </mergeCells>
  <printOptions horizontalCentered="1"/>
  <pageMargins left="0.39370078740157483" right="0.39370078740157483" top="0.47244094488188981" bottom="0.23622047244094491" header="0.27559055118110237" footer="0"/>
  <pageSetup paperSize="9" scale="45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T40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2.85546875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42578125" style="83" customWidth="1"/>
    <col min="10" max="10" width="13.85546875" style="83" customWidth="1"/>
    <col min="11" max="11" width="13.7109375" style="83" customWidth="1"/>
    <col min="12" max="12" width="15" style="83" customWidth="1"/>
    <col min="13" max="13" width="15.5703125" style="83" customWidth="1"/>
    <col min="14" max="14" width="15.42578125" style="83" customWidth="1"/>
    <col min="15" max="15" width="11.85546875" style="83" customWidth="1"/>
    <col min="16" max="17" width="12.140625" style="83" customWidth="1"/>
    <col min="18" max="18" width="13.425781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685" t="s">
        <v>222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</row>
    <row r="3" spans="1:20" ht="3.95" customHeight="1" thickBot="1"/>
    <row r="4" spans="1:20" ht="24.75" customHeight="1">
      <c r="B4" s="688" t="s">
        <v>83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90"/>
    </row>
    <row r="5" spans="1:20" ht="23.25" customHeight="1">
      <c r="A5" s="75"/>
      <c r="B5" s="82"/>
      <c r="C5" s="9" t="s">
        <v>209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33"/>
      <c r="C6" s="311"/>
      <c r="D6" s="234"/>
      <c r="E6" s="235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6"/>
    </row>
    <row r="7" spans="1:20" ht="18.75" thickBot="1">
      <c r="B7" s="237" t="s">
        <v>0</v>
      </c>
      <c r="L7" s="240"/>
      <c r="M7" s="240"/>
      <c r="N7" s="240"/>
      <c r="O7" s="240"/>
      <c r="P7" s="240"/>
      <c r="Q7" s="240"/>
      <c r="R7" s="240"/>
      <c r="S7" s="240"/>
      <c r="T7" s="240"/>
    </row>
    <row r="8" spans="1:20" ht="15.75">
      <c r="B8" s="238" t="s">
        <v>10</v>
      </c>
      <c r="C8" s="240"/>
      <c r="D8" s="240"/>
      <c r="E8" s="312"/>
      <c r="F8" s="240"/>
      <c r="G8" s="240"/>
      <c r="H8" s="313"/>
      <c r="I8" s="240"/>
      <c r="J8" s="312"/>
      <c r="K8" s="241"/>
      <c r="L8" s="314"/>
      <c r="M8" s="314"/>
      <c r="N8" s="314"/>
      <c r="O8" s="240"/>
      <c r="P8" s="240"/>
      <c r="Q8" s="240"/>
      <c r="R8" s="314"/>
      <c r="S8" s="314"/>
      <c r="T8" s="242"/>
    </row>
    <row r="9" spans="1:20" ht="14.25">
      <c r="B9" s="260"/>
      <c r="E9" s="315" t="s">
        <v>12</v>
      </c>
      <c r="J9" s="316"/>
      <c r="K9" s="76"/>
      <c r="L9" s="261"/>
      <c r="M9" s="261"/>
      <c r="N9" s="261"/>
      <c r="R9" s="261"/>
      <c r="S9" s="261"/>
      <c r="T9" s="75"/>
    </row>
    <row r="10" spans="1:20" ht="15">
      <c r="B10" s="260"/>
      <c r="C10" s="317" t="s">
        <v>5</v>
      </c>
      <c r="D10" s="318" t="s">
        <v>6</v>
      </c>
      <c r="E10" s="173">
        <v>12651.052</v>
      </c>
      <c r="H10" s="317"/>
      <c r="I10" s="319"/>
      <c r="J10" s="261"/>
      <c r="K10" s="76"/>
      <c r="L10" s="261"/>
      <c r="M10" s="261"/>
      <c r="N10" s="261"/>
      <c r="R10" s="261"/>
      <c r="S10" s="261"/>
      <c r="T10" s="75"/>
    </row>
    <row r="11" spans="1:20" ht="15">
      <c r="B11" s="260"/>
      <c r="C11" s="320" t="s">
        <v>99</v>
      </c>
      <c r="D11" s="321" t="s">
        <v>8</v>
      </c>
      <c r="E11" s="168">
        <v>135.7841</v>
      </c>
      <c r="H11" s="317"/>
      <c r="I11" s="319"/>
      <c r="J11" s="261"/>
      <c r="K11" s="76"/>
      <c r="L11" s="261"/>
      <c r="M11" s="261"/>
      <c r="N11" s="261"/>
      <c r="R11" s="261"/>
      <c r="S11" s="261"/>
      <c r="T11" s="75"/>
    </row>
    <row r="12" spans="1:20" ht="15">
      <c r="B12" s="260"/>
      <c r="C12" s="320" t="s">
        <v>100</v>
      </c>
      <c r="D12" s="321" t="s">
        <v>8</v>
      </c>
      <c r="E12" s="168">
        <v>135.7841</v>
      </c>
      <c r="G12" s="322"/>
      <c r="I12" s="322"/>
      <c r="K12" s="76"/>
      <c r="L12" s="261"/>
      <c r="M12" s="261"/>
      <c r="N12" s="261"/>
      <c r="R12" s="261"/>
      <c r="S12" s="261"/>
      <c r="T12" s="75"/>
    </row>
    <row r="13" spans="1:20" ht="3.95" customHeight="1" thickBot="1">
      <c r="B13" s="278"/>
      <c r="C13" s="279"/>
      <c r="D13" s="279"/>
      <c r="E13" s="280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323"/>
      <c r="S13" s="323"/>
      <c r="T13" s="281"/>
    </row>
    <row r="14" spans="1:20" ht="3.95" customHeight="1">
      <c r="B14" s="240"/>
      <c r="T14" s="240"/>
    </row>
    <row r="15" spans="1:20" ht="24.75" customHeight="1" thickBot="1">
      <c r="B15" s="237" t="s">
        <v>14</v>
      </c>
      <c r="O15" s="261"/>
      <c r="P15" s="261"/>
      <c r="T15" s="279"/>
    </row>
    <row r="16" spans="1:20" ht="15.75">
      <c r="B16" s="238" t="s">
        <v>15</v>
      </c>
      <c r="C16" s="240"/>
      <c r="D16" s="240"/>
      <c r="E16" s="241"/>
      <c r="F16" s="240"/>
      <c r="G16" s="240"/>
      <c r="H16" s="240"/>
      <c r="I16" s="240"/>
      <c r="J16" s="240"/>
      <c r="K16" s="240"/>
      <c r="L16" s="240"/>
      <c r="M16" s="240"/>
      <c r="N16" s="240"/>
      <c r="O16" s="313"/>
      <c r="P16" s="313"/>
      <c r="Q16" s="240"/>
      <c r="R16" s="240"/>
      <c r="S16" s="240"/>
      <c r="T16" s="242"/>
    </row>
    <row r="17" spans="2:20" ht="3.75" customHeight="1">
      <c r="B17" s="260"/>
      <c r="T17" s="75"/>
    </row>
    <row r="18" spans="2:20" ht="13.5" customHeight="1">
      <c r="B18" s="260"/>
      <c r="E18" s="686" t="s">
        <v>16</v>
      </c>
      <c r="F18" s="687"/>
      <c r="G18" s="686" t="s">
        <v>17</v>
      </c>
      <c r="H18" s="687"/>
      <c r="I18" s="686" t="s">
        <v>18</v>
      </c>
      <c r="J18" s="687"/>
      <c r="K18" s="686" t="s">
        <v>19</v>
      </c>
      <c r="L18" s="691"/>
      <c r="M18" s="686" t="s">
        <v>20</v>
      </c>
      <c r="N18" s="687"/>
      <c r="P18" s="76"/>
      <c r="R18" s="324" t="s">
        <v>21</v>
      </c>
      <c r="S18" s="325"/>
      <c r="T18" s="75"/>
    </row>
    <row r="19" spans="2:20" ht="22.5">
      <c r="B19" s="260"/>
      <c r="E19" s="326" t="s">
        <v>22</v>
      </c>
      <c r="F19" s="326" t="s">
        <v>23</v>
      </c>
      <c r="G19" s="326" t="s">
        <v>22</v>
      </c>
      <c r="H19" s="326" t="s">
        <v>23</v>
      </c>
      <c r="I19" s="326" t="s">
        <v>22</v>
      </c>
      <c r="J19" s="326" t="s">
        <v>23</v>
      </c>
      <c r="K19" s="326" t="s">
        <v>22</v>
      </c>
      <c r="L19" s="326" t="s">
        <v>23</v>
      </c>
      <c r="M19" s="326" t="s">
        <v>22</v>
      </c>
      <c r="N19" s="326" t="s">
        <v>23</v>
      </c>
      <c r="R19" s="326" t="s">
        <v>24</v>
      </c>
      <c r="S19" s="327"/>
      <c r="T19" s="75"/>
    </row>
    <row r="20" spans="2:20" s="329" customFormat="1" ht="15">
      <c r="B20" s="328"/>
      <c r="C20" s="329" t="s">
        <v>25</v>
      </c>
      <c r="D20" s="330" t="s">
        <v>26</v>
      </c>
      <c r="E20" s="203">
        <v>30016.67</v>
      </c>
      <c r="F20" s="171">
        <v>30016.67</v>
      </c>
      <c r="G20" s="203">
        <v>44377.885000000002</v>
      </c>
      <c r="H20" s="171">
        <v>44377.885000000002</v>
      </c>
      <c r="I20" s="203">
        <v>442553.00099999999</v>
      </c>
      <c r="J20" s="171">
        <v>442553.00099999999</v>
      </c>
      <c r="K20" s="203">
        <v>597396.804</v>
      </c>
      <c r="L20" s="171">
        <v>597396.804</v>
      </c>
      <c r="M20" s="203">
        <v>1949692.4410000001</v>
      </c>
      <c r="N20" s="204">
        <v>1949692.4410000001</v>
      </c>
      <c r="P20" s="317" t="s">
        <v>25</v>
      </c>
      <c r="Q20" s="331" t="s">
        <v>26</v>
      </c>
      <c r="R20" s="332">
        <v>13178.02</v>
      </c>
      <c r="S20" s="333"/>
      <c r="T20" s="334"/>
    </row>
    <row r="21" spans="2:20" s="329" customFormat="1" ht="15">
      <c r="B21" s="328"/>
      <c r="C21" s="329" t="s">
        <v>27</v>
      </c>
      <c r="D21" s="330" t="s">
        <v>28</v>
      </c>
      <c r="E21" s="205">
        <v>44500.902000000002</v>
      </c>
      <c r="F21" s="173">
        <v>44500.902000000002</v>
      </c>
      <c r="G21" s="205">
        <v>37432.720000000001</v>
      </c>
      <c r="H21" s="173">
        <v>37432.720000000001</v>
      </c>
      <c r="I21" s="205">
        <v>34952.69</v>
      </c>
      <c r="J21" s="173">
        <v>34952.69</v>
      </c>
      <c r="K21" s="205">
        <v>26894.687000000002</v>
      </c>
      <c r="L21" s="173">
        <v>26894.687000000002</v>
      </c>
      <c r="M21" s="205">
        <v>19273.749</v>
      </c>
      <c r="N21" s="206">
        <v>19273.749</v>
      </c>
      <c r="P21" s="317" t="s">
        <v>5</v>
      </c>
      <c r="Q21" s="331" t="s">
        <v>26</v>
      </c>
      <c r="R21" s="332">
        <v>5118.0529999999999</v>
      </c>
      <c r="S21" s="333"/>
      <c r="T21" s="334"/>
    </row>
    <row r="22" spans="2:20" s="329" customFormat="1" ht="15">
      <c r="B22" s="328"/>
      <c r="C22" s="329" t="s">
        <v>29</v>
      </c>
      <c r="D22" s="330" t="s">
        <v>28</v>
      </c>
      <c r="E22" s="205">
        <v>2384.61</v>
      </c>
      <c r="F22" s="173">
        <v>2384.61</v>
      </c>
      <c r="G22" s="205">
        <v>2334.2510000000002</v>
      </c>
      <c r="H22" s="173">
        <v>2334.2510000000002</v>
      </c>
      <c r="I22" s="205">
        <v>2289.6779999999999</v>
      </c>
      <c r="J22" s="173">
        <v>2289.6779999999999</v>
      </c>
      <c r="K22" s="205">
        <v>2231.1759999999999</v>
      </c>
      <c r="L22" s="173">
        <v>2231.1759999999999</v>
      </c>
      <c r="M22" s="205">
        <v>2197.4630000000002</v>
      </c>
      <c r="N22" s="206">
        <v>2197.4630000000002</v>
      </c>
      <c r="P22" s="317" t="s">
        <v>7</v>
      </c>
      <c r="Q22" s="331" t="s">
        <v>8</v>
      </c>
      <c r="R22" s="335">
        <v>145.75229999999999</v>
      </c>
      <c r="S22" s="336"/>
      <c r="T22" s="334"/>
    </row>
    <row r="23" spans="2:20" s="329" customFormat="1" ht="15">
      <c r="B23" s="328"/>
      <c r="C23" s="329" t="s">
        <v>30</v>
      </c>
      <c r="D23" s="330" t="s">
        <v>8</v>
      </c>
      <c r="E23" s="207">
        <v>29.856200000000001</v>
      </c>
      <c r="F23" s="168">
        <v>29.856200000000001</v>
      </c>
      <c r="G23" s="207">
        <v>28.2409</v>
      </c>
      <c r="H23" s="168">
        <v>28.2409</v>
      </c>
      <c r="I23" s="207">
        <v>27.916399999999999</v>
      </c>
      <c r="J23" s="168">
        <v>27.916399999999999</v>
      </c>
      <c r="K23" s="207">
        <v>27.2028</v>
      </c>
      <c r="L23" s="168">
        <v>27.2028</v>
      </c>
      <c r="M23" s="207">
        <v>26.821400000000001</v>
      </c>
      <c r="N23" s="208">
        <v>26.821400000000001</v>
      </c>
      <c r="R23" s="337"/>
      <c r="S23" s="337"/>
      <c r="T23" s="334"/>
    </row>
    <row r="24" spans="2:20" s="329" customFormat="1" ht="15">
      <c r="B24" s="328"/>
      <c r="C24" s="329" t="s">
        <v>31</v>
      </c>
      <c r="D24" s="330" t="s">
        <v>8</v>
      </c>
      <c r="E24" s="207">
        <v>29.414999999999999</v>
      </c>
      <c r="F24" s="168">
        <v>29.414999999999999</v>
      </c>
      <c r="G24" s="207">
        <v>27.823499999999999</v>
      </c>
      <c r="H24" s="168">
        <v>27.823499999999999</v>
      </c>
      <c r="I24" s="207">
        <v>27.503799999999998</v>
      </c>
      <c r="J24" s="168">
        <v>27.503799999999998</v>
      </c>
      <c r="K24" s="207">
        <v>26.800799999999999</v>
      </c>
      <c r="L24" s="168">
        <v>26.800799999999999</v>
      </c>
      <c r="M24" s="207">
        <v>26.425000000000001</v>
      </c>
      <c r="N24" s="208">
        <v>26.425000000000001</v>
      </c>
      <c r="R24" s="337"/>
      <c r="S24" s="337"/>
      <c r="T24" s="334"/>
    </row>
    <row r="25" spans="2:20" s="329" customFormat="1" ht="15">
      <c r="B25" s="328"/>
      <c r="C25" s="329" t="s">
        <v>32</v>
      </c>
      <c r="D25" s="330" t="s">
        <v>8</v>
      </c>
      <c r="E25" s="209">
        <v>29.066199999999998</v>
      </c>
      <c r="F25" s="176">
        <v>29.066199999999998</v>
      </c>
      <c r="G25" s="209">
        <v>27.493600000000001</v>
      </c>
      <c r="H25" s="176">
        <v>27.493600000000001</v>
      </c>
      <c r="I25" s="209">
        <v>27.177800000000001</v>
      </c>
      <c r="J25" s="176">
        <v>27.177800000000001</v>
      </c>
      <c r="K25" s="209">
        <v>26.4831</v>
      </c>
      <c r="L25" s="176">
        <v>26.4831</v>
      </c>
      <c r="M25" s="209">
        <v>26.111799999999999</v>
      </c>
      <c r="N25" s="210">
        <v>26.111799999999999</v>
      </c>
      <c r="R25" s="337"/>
      <c r="S25" s="337"/>
      <c r="T25" s="334"/>
    </row>
    <row r="26" spans="2:20" s="329" customFormat="1" ht="4.5" customHeight="1" thickBot="1">
      <c r="B26" s="338"/>
      <c r="C26" s="339"/>
      <c r="D26" s="340"/>
      <c r="E26" s="341"/>
      <c r="F26" s="342"/>
      <c r="G26" s="342"/>
      <c r="H26" s="342"/>
      <c r="I26" s="342"/>
      <c r="J26" s="342"/>
      <c r="K26" s="342"/>
      <c r="L26" s="342"/>
      <c r="M26" s="342"/>
      <c r="N26" s="342"/>
      <c r="O26" s="343"/>
      <c r="P26" s="343"/>
      <c r="Q26" s="342"/>
      <c r="R26" s="342"/>
      <c r="S26" s="342"/>
      <c r="T26" s="344"/>
    </row>
    <row r="27" spans="2:20" ht="5.45" customHeight="1">
      <c r="B27" s="345"/>
      <c r="E27" s="346"/>
      <c r="F27" s="347"/>
      <c r="G27" s="347"/>
      <c r="H27" s="347"/>
      <c r="I27" s="347"/>
      <c r="J27" s="347"/>
      <c r="K27" s="347"/>
      <c r="L27" s="347"/>
      <c r="M27" s="347"/>
      <c r="N27" s="347"/>
      <c r="O27" s="348"/>
      <c r="P27" s="348"/>
    </row>
    <row r="28" spans="2:20" ht="22.5" customHeight="1" thickBot="1">
      <c r="B28" s="349" t="s">
        <v>38</v>
      </c>
    </row>
    <row r="29" spans="2:20" ht="15.75">
      <c r="B29" s="238" t="s">
        <v>15</v>
      </c>
      <c r="C29" s="240"/>
      <c r="D29" s="240"/>
      <c r="E29" s="241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2"/>
    </row>
    <row r="30" spans="2:20">
      <c r="B30" s="260"/>
      <c r="E30" s="686" t="s">
        <v>39</v>
      </c>
      <c r="F30" s="687"/>
      <c r="G30" s="686" t="s">
        <v>40</v>
      </c>
      <c r="H30" s="687"/>
      <c r="I30" s="686" t="s">
        <v>41</v>
      </c>
      <c r="J30" s="687"/>
      <c r="K30" s="686" t="s">
        <v>42</v>
      </c>
      <c r="L30" s="687"/>
      <c r="M30" s="686" t="s">
        <v>43</v>
      </c>
      <c r="N30" s="687"/>
      <c r="T30" s="75"/>
    </row>
    <row r="31" spans="2:20" s="352" customFormat="1" ht="34.5" customHeight="1">
      <c r="B31" s="350"/>
      <c r="C31" s="351"/>
      <c r="E31" s="326" t="s">
        <v>22</v>
      </c>
      <c r="F31" s="326" t="s">
        <v>23</v>
      </c>
      <c r="G31" s="326" t="s">
        <v>22</v>
      </c>
      <c r="H31" s="326" t="s">
        <v>23</v>
      </c>
      <c r="I31" s="326" t="s">
        <v>22</v>
      </c>
      <c r="J31" s="326" t="s">
        <v>23</v>
      </c>
      <c r="K31" s="326" t="s">
        <v>22</v>
      </c>
      <c r="L31" s="326" t="s">
        <v>23</v>
      </c>
      <c r="M31" s="326" t="s">
        <v>22</v>
      </c>
      <c r="N31" s="326" t="s">
        <v>23</v>
      </c>
      <c r="T31" s="353"/>
    </row>
    <row r="32" spans="2:20" ht="15">
      <c r="B32" s="260"/>
      <c r="C32" s="329" t="s">
        <v>27</v>
      </c>
      <c r="D32" s="76" t="s">
        <v>28</v>
      </c>
      <c r="E32" s="203">
        <v>44500.902000000002</v>
      </c>
      <c r="F32" s="171">
        <v>44500.902000000002</v>
      </c>
      <c r="G32" s="203">
        <v>37432.720000000001</v>
      </c>
      <c r="H32" s="204">
        <v>37432.720000000001</v>
      </c>
      <c r="I32" s="171">
        <v>34952.69</v>
      </c>
      <c r="J32" s="171">
        <v>34952.69</v>
      </c>
      <c r="K32" s="203">
        <v>26894.687000000002</v>
      </c>
      <c r="L32" s="204">
        <v>26894.687000000002</v>
      </c>
      <c r="M32" s="203">
        <v>19273.749</v>
      </c>
      <c r="N32" s="204">
        <v>19273.749</v>
      </c>
      <c r="T32" s="75"/>
    </row>
    <row r="33" spans="2:20" ht="15">
      <c r="B33" s="260"/>
      <c r="C33" s="329" t="s">
        <v>29</v>
      </c>
      <c r="D33" s="76" t="s">
        <v>28</v>
      </c>
      <c r="E33" s="205">
        <v>309.62599999999998</v>
      </c>
      <c r="F33" s="173">
        <v>309.62599999999998</v>
      </c>
      <c r="G33" s="205">
        <v>180.64599999999999</v>
      </c>
      <c r="H33" s="206">
        <v>180.64599999999999</v>
      </c>
      <c r="I33" s="173">
        <v>149.089</v>
      </c>
      <c r="J33" s="173">
        <v>149.089</v>
      </c>
      <c r="K33" s="205">
        <v>96.319000000000003</v>
      </c>
      <c r="L33" s="206">
        <v>96.319000000000003</v>
      </c>
      <c r="M33" s="205">
        <v>62.628</v>
      </c>
      <c r="N33" s="206">
        <v>62.628</v>
      </c>
      <c r="T33" s="75"/>
    </row>
    <row r="34" spans="2:20" ht="15">
      <c r="B34" s="260"/>
      <c r="C34" s="83" t="s">
        <v>44</v>
      </c>
      <c r="D34" s="76" t="s">
        <v>28</v>
      </c>
      <c r="E34" s="205">
        <v>593.54399999999998</v>
      </c>
      <c r="F34" s="173">
        <v>593.54399999999998</v>
      </c>
      <c r="G34" s="205">
        <v>548.17999999999995</v>
      </c>
      <c r="H34" s="206">
        <v>548.17999999999995</v>
      </c>
      <c r="I34" s="173">
        <v>569.91999999999996</v>
      </c>
      <c r="J34" s="173">
        <v>569.91999999999996</v>
      </c>
      <c r="K34" s="354">
        <v>555.928</v>
      </c>
      <c r="L34" s="355">
        <v>555.928</v>
      </c>
      <c r="M34" s="205">
        <v>547.52800000000002</v>
      </c>
      <c r="N34" s="206">
        <v>547.52800000000002</v>
      </c>
      <c r="T34" s="75"/>
    </row>
    <row r="35" spans="2:20" ht="15">
      <c r="B35" s="260"/>
      <c r="C35" s="329" t="s">
        <v>30</v>
      </c>
      <c r="D35" s="76" t="s">
        <v>45</v>
      </c>
      <c r="E35" s="207">
        <v>3684.7352999999998</v>
      </c>
      <c r="F35" s="168">
        <v>3684.7352999999998</v>
      </c>
      <c r="G35" s="207">
        <v>2069.3809000000001</v>
      </c>
      <c r="H35" s="208">
        <v>2069.3809000000001</v>
      </c>
      <c r="I35" s="168">
        <v>1744.9291000000001</v>
      </c>
      <c r="J35" s="168">
        <v>1744.9291000000001</v>
      </c>
      <c r="K35" s="207">
        <v>1031.3384000000001</v>
      </c>
      <c r="L35" s="208">
        <v>1031.3384000000001</v>
      </c>
      <c r="M35" s="207">
        <v>649.95309999999995</v>
      </c>
      <c r="N35" s="208">
        <v>649.95309999999995</v>
      </c>
      <c r="T35" s="75"/>
    </row>
    <row r="36" spans="2:20" ht="15">
      <c r="B36" s="260"/>
      <c r="C36" s="329" t="s">
        <v>31</v>
      </c>
      <c r="D36" s="76" t="s">
        <v>45</v>
      </c>
      <c r="E36" s="207">
        <v>3630.2791999999999</v>
      </c>
      <c r="F36" s="168">
        <v>3630.2791999999999</v>
      </c>
      <c r="G36" s="207">
        <v>2038.7979</v>
      </c>
      <c r="H36" s="208">
        <v>2038.7979</v>
      </c>
      <c r="I36" s="168">
        <v>1719.1411000000001</v>
      </c>
      <c r="J36" s="168">
        <v>1719.1411000000001</v>
      </c>
      <c r="K36" s="207">
        <v>1016.0964</v>
      </c>
      <c r="L36" s="208">
        <v>1016.0964</v>
      </c>
      <c r="M36" s="207">
        <v>640.34760000000006</v>
      </c>
      <c r="N36" s="208">
        <v>640.34760000000006</v>
      </c>
      <c r="T36" s="75"/>
    </row>
    <row r="37" spans="2:20" ht="15">
      <c r="B37" s="260"/>
      <c r="C37" s="329" t="s">
        <v>32</v>
      </c>
      <c r="D37" s="76" t="s">
        <v>45</v>
      </c>
      <c r="E37" s="209">
        <v>3587.2399</v>
      </c>
      <c r="F37" s="176">
        <v>3587.2399</v>
      </c>
      <c r="G37" s="209">
        <v>2014.6267</v>
      </c>
      <c r="H37" s="210">
        <v>2014.6267</v>
      </c>
      <c r="I37" s="176">
        <v>1698.7596000000001</v>
      </c>
      <c r="J37" s="176">
        <v>1698.7596000000001</v>
      </c>
      <c r="K37" s="209">
        <v>1004.05</v>
      </c>
      <c r="L37" s="210">
        <v>1004.05</v>
      </c>
      <c r="M37" s="209">
        <v>632.75580000000002</v>
      </c>
      <c r="N37" s="210">
        <v>632.75580000000002</v>
      </c>
      <c r="T37" s="75"/>
    </row>
    <row r="38" spans="2:20" ht="7.5" customHeight="1" thickBot="1">
      <c r="B38" s="356"/>
      <c r="C38" s="279"/>
      <c r="D38" s="279"/>
      <c r="E38" s="280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81"/>
    </row>
    <row r="39" spans="2:20" ht="12.75" customHeight="1">
      <c r="B39" s="357"/>
      <c r="C39" s="312"/>
      <c r="D39" s="357"/>
      <c r="E39" s="357"/>
      <c r="F39" s="357"/>
      <c r="G39" s="357"/>
      <c r="H39" s="357"/>
      <c r="I39" s="357"/>
      <c r="J39" s="357"/>
      <c r="K39" s="357"/>
    </row>
    <row r="40" spans="2:20" ht="8.25" customHeight="1"/>
  </sheetData>
  <sheetProtection algorithmName="SHA-512" hashValue="nTvLi4GxuD/h1tmCHS0+94DXbzDupw2+urWGWiFhWlpv5l3RKdp4zUOwggAkzuBUeAUYTiR6FCGfvOik3BpQyQ==" saltValue="n9hug9T1+ki5e7xUBa9//Q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3.7109375" style="83" customWidth="1"/>
    <col min="4" max="4" width="8.42578125" style="83" bestFit="1" customWidth="1"/>
    <col min="5" max="5" width="15.85546875" style="76" customWidth="1"/>
    <col min="6" max="12" width="15.85546875" style="83" customWidth="1"/>
    <col min="13" max="13" width="4.5703125" style="83" customWidth="1"/>
    <col min="14" max="16384" width="10.85546875" style="83"/>
  </cols>
  <sheetData>
    <row r="1" spans="1:14" ht="6.95" customHeight="1"/>
    <row r="2" spans="1:14" ht="33" customHeight="1">
      <c r="A2" s="77"/>
      <c r="B2" s="692" t="s">
        <v>223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</row>
    <row r="3" spans="1:14" ht="3.95" customHeight="1" thickBot="1"/>
    <row r="4" spans="1:14" ht="24.75" customHeight="1">
      <c r="B4" s="218" t="s">
        <v>68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0"/>
    </row>
    <row r="5" spans="1:14" ht="18.75" customHeight="1">
      <c r="B5" s="221" t="s">
        <v>209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222"/>
    </row>
    <row r="6" spans="1:14" ht="5.45" customHeight="1" thickBot="1"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4" ht="18.75" thickBot="1">
      <c r="B7" s="237" t="s">
        <v>0</v>
      </c>
      <c r="H7" s="279"/>
      <c r="I7" s="279"/>
      <c r="J7" s="279"/>
      <c r="K7" s="279"/>
      <c r="L7" s="279"/>
      <c r="M7" s="279"/>
    </row>
    <row r="8" spans="1:14" ht="15.75">
      <c r="B8" s="238" t="s">
        <v>1</v>
      </c>
      <c r="C8" s="239"/>
      <c r="D8" s="240"/>
      <c r="E8" s="241"/>
      <c r="F8" s="240"/>
      <c r="G8" s="240"/>
      <c r="H8" s="240"/>
      <c r="I8" s="240"/>
      <c r="J8" s="240"/>
      <c r="K8" s="240"/>
      <c r="L8" s="240"/>
      <c r="M8" s="242"/>
    </row>
    <row r="9" spans="1:14" ht="15.75">
      <c r="B9" s="243"/>
      <c r="C9" s="680" t="s">
        <v>2</v>
      </c>
      <c r="D9" s="681"/>
      <c r="E9" s="681"/>
      <c r="F9" s="681"/>
      <c r="G9" s="245"/>
      <c r="H9" s="678" t="s">
        <v>3</v>
      </c>
      <c r="I9" s="678"/>
      <c r="J9" s="678"/>
      <c r="K9" s="678"/>
      <c r="L9" s="679"/>
      <c r="M9" s="75"/>
    </row>
    <row r="10" spans="1:14" ht="54" customHeight="1">
      <c r="B10" s="246"/>
      <c r="C10" s="247"/>
      <c r="D10" s="76"/>
      <c r="E10" s="358" t="s">
        <v>2</v>
      </c>
      <c r="F10" s="248" t="s">
        <v>51</v>
      </c>
      <c r="G10" s="249"/>
      <c r="J10" s="358" t="s">
        <v>3</v>
      </c>
      <c r="K10" s="248" t="s">
        <v>51</v>
      </c>
      <c r="L10" s="249"/>
      <c r="M10" s="253"/>
    </row>
    <row r="11" spans="1:14" ht="15">
      <c r="B11" s="254"/>
      <c r="C11" s="255" t="s">
        <v>5</v>
      </c>
      <c r="D11" s="256" t="s">
        <v>6</v>
      </c>
      <c r="E11" s="173">
        <v>5513.857</v>
      </c>
      <c r="F11" s="173">
        <v>5513.857</v>
      </c>
      <c r="G11" s="249"/>
      <c r="H11" s="83" t="s">
        <v>5</v>
      </c>
      <c r="I11" s="256" t="s">
        <v>6</v>
      </c>
      <c r="J11" s="173">
        <v>5247.6120000000001</v>
      </c>
      <c r="K11" s="271">
        <v>5247.6120000000001</v>
      </c>
      <c r="L11" s="249"/>
      <c r="M11" s="75"/>
    </row>
    <row r="12" spans="1:14" ht="15">
      <c r="B12" s="260"/>
      <c r="C12" s="255" t="s">
        <v>7</v>
      </c>
      <c r="D12" s="76" t="s">
        <v>8</v>
      </c>
      <c r="E12" s="168">
        <v>129.27950000000001</v>
      </c>
      <c r="F12" s="168">
        <v>127.0788</v>
      </c>
      <c r="G12" s="249"/>
      <c r="H12" s="83" t="s">
        <v>7</v>
      </c>
      <c r="I12" s="76" t="s">
        <v>8</v>
      </c>
      <c r="J12" s="168">
        <v>125.22150000000001</v>
      </c>
      <c r="K12" s="359">
        <v>123.0211</v>
      </c>
      <c r="L12" s="249"/>
      <c r="M12" s="75"/>
    </row>
    <row r="13" spans="1:14" ht="14.25">
      <c r="B13" s="260"/>
      <c r="C13" s="262" t="s">
        <v>9</v>
      </c>
      <c r="D13" s="263"/>
      <c r="E13" s="264"/>
      <c r="F13" s="265"/>
      <c r="G13" s="266"/>
      <c r="H13" s="268"/>
      <c r="I13" s="264"/>
      <c r="J13" s="265"/>
      <c r="K13" s="265"/>
      <c r="L13" s="270"/>
      <c r="M13" s="75"/>
    </row>
    <row r="14" spans="1:14">
      <c r="B14" s="260"/>
      <c r="E14" s="83"/>
      <c r="M14" s="75"/>
    </row>
    <row r="15" spans="1:14" ht="15.75">
      <c r="B15" s="260"/>
      <c r="C15" s="677" t="s">
        <v>4</v>
      </c>
      <c r="D15" s="678"/>
      <c r="E15" s="678"/>
      <c r="F15" s="678"/>
      <c r="G15" s="678"/>
      <c r="H15" s="678"/>
      <c r="I15" s="678"/>
      <c r="J15" s="678"/>
      <c r="K15" s="678"/>
      <c r="L15" s="679"/>
      <c r="M15" s="75"/>
    </row>
    <row r="16" spans="1:14" ht="51" customHeight="1">
      <c r="B16" s="260"/>
      <c r="C16" s="247"/>
      <c r="E16" s="360" t="s">
        <v>188</v>
      </c>
      <c r="F16" s="248" t="s">
        <v>189</v>
      </c>
      <c r="L16" s="249"/>
      <c r="M16" s="75"/>
    </row>
    <row r="17" spans="2:13" ht="15">
      <c r="B17" s="260"/>
      <c r="C17" s="255" t="s">
        <v>5</v>
      </c>
      <c r="D17" s="256" t="s">
        <v>6</v>
      </c>
      <c r="E17" s="173">
        <v>28349.561000000002</v>
      </c>
      <c r="F17" s="173">
        <v>28349.561000000002</v>
      </c>
      <c r="L17" s="249"/>
      <c r="M17" s="75"/>
    </row>
    <row r="18" spans="2:13" ht="15">
      <c r="B18" s="260"/>
      <c r="C18" s="255" t="s">
        <v>7</v>
      </c>
      <c r="D18" s="76" t="s">
        <v>8</v>
      </c>
      <c r="E18" s="168">
        <v>111.59220000000001</v>
      </c>
      <c r="F18" s="168">
        <v>109.3916</v>
      </c>
      <c r="L18" s="249"/>
      <c r="M18" s="75"/>
    </row>
    <row r="19" spans="2:13" ht="15">
      <c r="B19" s="260"/>
      <c r="C19" s="267"/>
      <c r="D19" s="264"/>
      <c r="E19" s="361"/>
      <c r="F19" s="361"/>
      <c r="G19" s="362"/>
      <c r="H19" s="362"/>
      <c r="I19" s="277"/>
      <c r="J19" s="362"/>
      <c r="K19" s="362"/>
      <c r="L19" s="270"/>
      <c r="M19" s="75"/>
    </row>
    <row r="20" spans="2:13" ht="3.95" customHeight="1" thickBot="1">
      <c r="B20" s="278"/>
      <c r="C20" s="279"/>
      <c r="D20" s="279"/>
      <c r="E20" s="280"/>
      <c r="F20" s="279"/>
      <c r="G20" s="279"/>
      <c r="H20" s="279"/>
      <c r="I20" s="279"/>
      <c r="J20" s="279"/>
      <c r="K20" s="279"/>
      <c r="L20" s="279"/>
      <c r="M20" s="281"/>
    </row>
    <row r="21" spans="2:13" ht="3.95" customHeight="1">
      <c r="B21" s="240"/>
      <c r="M21" s="240"/>
    </row>
    <row r="23" spans="2:13">
      <c r="B23" s="71"/>
      <c r="C23" s="71"/>
      <c r="D23" s="71"/>
      <c r="E23" s="71"/>
      <c r="F23" s="71"/>
      <c r="G23" s="71"/>
      <c r="H23" s="71"/>
      <c r="I23" s="71"/>
      <c r="J23" s="71"/>
    </row>
  </sheetData>
  <sheetProtection algorithmName="SHA-512" hashValue="gsF/LJDLaY1SZJfsxbO/evnvpEpnIzRx9qvYBto38YtmVjtS7jNtvPGQ+BOtHSvajzjiJEAwY7zre2dVCnw5nQ==" saltValue="8riEqEnRpwDKuMK7f7R5wg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DB83-1346-480A-9361-687142A66351}">
  <sheetPr>
    <tabColor rgb="FFFF0000"/>
    <pageSetUpPr fitToPage="1"/>
  </sheetPr>
  <dimension ref="A1:T40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2.85546875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42578125" style="83" customWidth="1"/>
    <col min="10" max="10" width="13.85546875" style="83" customWidth="1"/>
    <col min="11" max="11" width="13.7109375" style="83" customWidth="1"/>
    <col min="12" max="12" width="15" style="83" customWidth="1"/>
    <col min="13" max="13" width="15.5703125" style="83" customWidth="1"/>
    <col min="14" max="14" width="15.42578125" style="83" customWidth="1"/>
    <col min="15" max="15" width="11.85546875" style="83" customWidth="1"/>
    <col min="16" max="17" width="12.140625" style="83" customWidth="1"/>
    <col min="18" max="18" width="13.425781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685" t="s">
        <v>224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</row>
    <row r="3" spans="1:20" ht="3.95" customHeight="1" thickBot="1"/>
    <row r="4" spans="1:20" ht="24.75" customHeight="1">
      <c r="B4" s="688" t="s">
        <v>83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90"/>
    </row>
    <row r="5" spans="1:20" ht="23.25" customHeight="1">
      <c r="A5" s="75"/>
      <c r="B5" s="82"/>
      <c r="C5" s="9" t="s">
        <v>212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33"/>
      <c r="C6" s="311"/>
      <c r="D6" s="234"/>
      <c r="E6" s="235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6"/>
    </row>
    <row r="7" spans="1:20" ht="18.75" thickBot="1">
      <c r="B7" s="237" t="s">
        <v>0</v>
      </c>
      <c r="L7" s="240"/>
      <c r="M7" s="240"/>
      <c r="N7" s="240"/>
      <c r="O7" s="240"/>
      <c r="P7" s="240"/>
      <c r="Q7" s="240"/>
      <c r="R7" s="240"/>
      <c r="S7" s="240"/>
      <c r="T7" s="240"/>
    </row>
    <row r="8" spans="1:20" ht="15.75">
      <c r="B8" s="238" t="s">
        <v>10</v>
      </c>
      <c r="C8" s="240"/>
      <c r="D8" s="240"/>
      <c r="E8" s="312"/>
      <c r="F8" s="240"/>
      <c r="G8" s="240"/>
      <c r="H8" s="313"/>
      <c r="I8" s="240"/>
      <c r="J8" s="312"/>
      <c r="K8" s="241"/>
      <c r="L8" s="314"/>
      <c r="M8" s="314"/>
      <c r="N8" s="314"/>
      <c r="O8" s="240"/>
      <c r="P8" s="240"/>
      <c r="Q8" s="240"/>
      <c r="R8" s="314"/>
      <c r="S8" s="314"/>
      <c r="T8" s="242"/>
    </row>
    <row r="9" spans="1:20" ht="14.25">
      <c r="B9" s="260"/>
      <c r="E9" s="315" t="s">
        <v>12</v>
      </c>
      <c r="J9" s="316"/>
      <c r="K9" s="76"/>
      <c r="L9" s="261"/>
      <c r="M9" s="261"/>
      <c r="N9" s="261"/>
      <c r="R9" s="261"/>
      <c r="S9" s="261"/>
      <c r="T9" s="75"/>
    </row>
    <row r="10" spans="1:20" ht="15">
      <c r="B10" s="260"/>
      <c r="C10" s="317" t="s">
        <v>5</v>
      </c>
      <c r="D10" s="318" t="s">
        <v>6</v>
      </c>
      <c r="E10" s="173">
        <v>12655.338</v>
      </c>
      <c r="H10" s="317"/>
      <c r="I10" s="319"/>
      <c r="J10" s="261"/>
      <c r="K10" s="76"/>
      <c r="L10" s="261"/>
      <c r="M10" s="261"/>
      <c r="N10" s="261"/>
      <c r="R10" s="261"/>
      <c r="S10" s="261"/>
      <c r="T10" s="75"/>
    </row>
    <row r="11" spans="1:20" ht="15">
      <c r="B11" s="260"/>
      <c r="C11" s="320" t="s">
        <v>99</v>
      </c>
      <c r="D11" s="321" t="s">
        <v>8</v>
      </c>
      <c r="E11" s="168">
        <v>136.35900000000001</v>
      </c>
      <c r="H11" s="317"/>
      <c r="I11" s="319"/>
      <c r="J11" s="261"/>
      <c r="K11" s="76"/>
      <c r="L11" s="261"/>
      <c r="M11" s="261"/>
      <c r="N11" s="261"/>
      <c r="R11" s="261"/>
      <c r="S11" s="261"/>
      <c r="T11" s="75"/>
    </row>
    <row r="12" spans="1:20" ht="15">
      <c r="B12" s="260"/>
      <c r="C12" s="320" t="s">
        <v>100</v>
      </c>
      <c r="D12" s="321" t="s">
        <v>8</v>
      </c>
      <c r="E12" s="168">
        <v>136.35900000000001</v>
      </c>
      <c r="G12" s="322"/>
      <c r="I12" s="322"/>
      <c r="K12" s="76"/>
      <c r="L12" s="261"/>
      <c r="M12" s="261"/>
      <c r="N12" s="261"/>
      <c r="R12" s="261"/>
      <c r="S12" s="261"/>
      <c r="T12" s="75"/>
    </row>
    <row r="13" spans="1:20" ht="3.95" customHeight="1" thickBot="1">
      <c r="B13" s="278"/>
      <c r="C13" s="279"/>
      <c r="D13" s="279"/>
      <c r="E13" s="280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323"/>
      <c r="S13" s="323"/>
      <c r="T13" s="281"/>
    </row>
    <row r="14" spans="1:20" ht="3.95" customHeight="1">
      <c r="B14" s="240"/>
      <c r="T14" s="240"/>
    </row>
    <row r="15" spans="1:20" ht="24.75" customHeight="1" thickBot="1">
      <c r="B15" s="237" t="s">
        <v>14</v>
      </c>
      <c r="O15" s="261"/>
      <c r="P15" s="261"/>
      <c r="T15" s="279"/>
    </row>
    <row r="16" spans="1:20" ht="15.75">
      <c r="B16" s="238" t="s">
        <v>15</v>
      </c>
      <c r="C16" s="240"/>
      <c r="D16" s="240"/>
      <c r="E16" s="241"/>
      <c r="F16" s="240"/>
      <c r="G16" s="240"/>
      <c r="H16" s="240"/>
      <c r="I16" s="240"/>
      <c r="J16" s="240"/>
      <c r="K16" s="240"/>
      <c r="L16" s="240"/>
      <c r="M16" s="240"/>
      <c r="N16" s="240"/>
      <c r="O16" s="313"/>
      <c r="P16" s="313"/>
      <c r="Q16" s="240"/>
      <c r="R16" s="240"/>
      <c r="S16" s="240"/>
      <c r="T16" s="242"/>
    </row>
    <row r="17" spans="2:20" ht="3.75" customHeight="1">
      <c r="B17" s="260"/>
      <c r="T17" s="75"/>
    </row>
    <row r="18" spans="2:20" ht="13.5" customHeight="1">
      <c r="B18" s="260"/>
      <c r="E18" s="686" t="s">
        <v>16</v>
      </c>
      <c r="F18" s="687"/>
      <c r="G18" s="686" t="s">
        <v>17</v>
      </c>
      <c r="H18" s="687"/>
      <c r="I18" s="686" t="s">
        <v>18</v>
      </c>
      <c r="J18" s="687"/>
      <c r="K18" s="686" t="s">
        <v>19</v>
      </c>
      <c r="L18" s="691"/>
      <c r="M18" s="686" t="s">
        <v>20</v>
      </c>
      <c r="N18" s="687"/>
      <c r="P18" s="76"/>
      <c r="R18" s="324" t="s">
        <v>21</v>
      </c>
      <c r="S18" s="325"/>
      <c r="T18" s="75"/>
    </row>
    <row r="19" spans="2:20" ht="22.5">
      <c r="B19" s="260"/>
      <c r="E19" s="326" t="s">
        <v>22</v>
      </c>
      <c r="F19" s="326" t="s">
        <v>23</v>
      </c>
      <c r="G19" s="326" t="s">
        <v>22</v>
      </c>
      <c r="H19" s="326" t="s">
        <v>23</v>
      </c>
      <c r="I19" s="326" t="s">
        <v>22</v>
      </c>
      <c r="J19" s="326" t="s">
        <v>23</v>
      </c>
      <c r="K19" s="326" t="s">
        <v>22</v>
      </c>
      <c r="L19" s="326" t="s">
        <v>23</v>
      </c>
      <c r="M19" s="326" t="s">
        <v>22</v>
      </c>
      <c r="N19" s="326" t="s">
        <v>23</v>
      </c>
      <c r="R19" s="326" t="s">
        <v>24</v>
      </c>
      <c r="S19" s="327"/>
      <c r="T19" s="75"/>
    </row>
    <row r="20" spans="2:20" s="329" customFormat="1" ht="15">
      <c r="B20" s="328"/>
      <c r="C20" s="329" t="s">
        <v>25</v>
      </c>
      <c r="D20" s="330" t="s">
        <v>26</v>
      </c>
      <c r="E20" s="203">
        <v>30016.67</v>
      </c>
      <c r="F20" s="171">
        <v>30016.67</v>
      </c>
      <c r="G20" s="203">
        <v>44377.885000000002</v>
      </c>
      <c r="H20" s="171">
        <v>44377.885000000002</v>
      </c>
      <c r="I20" s="203">
        <v>442553.00099999999</v>
      </c>
      <c r="J20" s="171">
        <v>442553.00099999999</v>
      </c>
      <c r="K20" s="203">
        <v>597396.804</v>
      </c>
      <c r="L20" s="171">
        <v>597396.804</v>
      </c>
      <c r="M20" s="203">
        <v>1949692.4410000001</v>
      </c>
      <c r="N20" s="204">
        <v>1949692.4410000001</v>
      </c>
      <c r="P20" s="317" t="s">
        <v>25</v>
      </c>
      <c r="Q20" s="331" t="s">
        <v>26</v>
      </c>
      <c r="R20" s="332">
        <v>13178.02</v>
      </c>
      <c r="S20" s="333"/>
      <c r="T20" s="334"/>
    </row>
    <row r="21" spans="2:20" s="329" customFormat="1" ht="15">
      <c r="B21" s="328"/>
      <c r="C21" s="329" t="s">
        <v>27</v>
      </c>
      <c r="D21" s="330" t="s">
        <v>28</v>
      </c>
      <c r="E21" s="205">
        <v>44500.902000000002</v>
      </c>
      <c r="F21" s="173">
        <v>44500.902000000002</v>
      </c>
      <c r="G21" s="205">
        <v>37432.720000000001</v>
      </c>
      <c r="H21" s="173">
        <v>37432.720000000001</v>
      </c>
      <c r="I21" s="205">
        <v>34952.69</v>
      </c>
      <c r="J21" s="173">
        <v>34952.69</v>
      </c>
      <c r="K21" s="205">
        <v>26894.687000000002</v>
      </c>
      <c r="L21" s="173">
        <v>26894.687000000002</v>
      </c>
      <c r="M21" s="205">
        <v>19273.749</v>
      </c>
      <c r="N21" s="206">
        <v>19273.749</v>
      </c>
      <c r="P21" s="317" t="s">
        <v>5</v>
      </c>
      <c r="Q21" s="331" t="s">
        <v>26</v>
      </c>
      <c r="R21" s="332">
        <v>5122.7979999999998</v>
      </c>
      <c r="S21" s="333"/>
      <c r="T21" s="334"/>
    </row>
    <row r="22" spans="2:20" s="329" customFormat="1" ht="15">
      <c r="B22" s="328"/>
      <c r="C22" s="329" t="s">
        <v>29</v>
      </c>
      <c r="D22" s="330" t="s">
        <v>28</v>
      </c>
      <c r="E22" s="205">
        <v>2433.7049999999999</v>
      </c>
      <c r="F22" s="173">
        <v>2433.7049999999999</v>
      </c>
      <c r="G22" s="205">
        <v>2382.3090000000002</v>
      </c>
      <c r="H22" s="173">
        <v>2382.3090000000002</v>
      </c>
      <c r="I22" s="205">
        <v>2336.819</v>
      </c>
      <c r="J22" s="173">
        <v>2336.819</v>
      </c>
      <c r="K22" s="205">
        <v>2277.1120000000001</v>
      </c>
      <c r="L22" s="173">
        <v>2277.1120000000001</v>
      </c>
      <c r="M22" s="205">
        <v>2242.7049999999999</v>
      </c>
      <c r="N22" s="206">
        <v>2242.7049999999999</v>
      </c>
      <c r="P22" s="317" t="s">
        <v>7</v>
      </c>
      <c r="Q22" s="331" t="s">
        <v>8</v>
      </c>
      <c r="R22" s="335">
        <v>146.36799999999999</v>
      </c>
      <c r="S22" s="336"/>
      <c r="T22" s="334"/>
    </row>
    <row r="23" spans="2:20" s="329" customFormat="1" ht="15">
      <c r="B23" s="328"/>
      <c r="C23" s="329" t="s">
        <v>30</v>
      </c>
      <c r="D23" s="330" t="s">
        <v>8</v>
      </c>
      <c r="E23" s="207">
        <v>30.317699999999999</v>
      </c>
      <c r="F23" s="168">
        <v>30.317699999999999</v>
      </c>
      <c r="G23" s="207">
        <v>28.677399999999999</v>
      </c>
      <c r="H23" s="168">
        <v>28.677399999999999</v>
      </c>
      <c r="I23" s="207">
        <v>28.347899999999999</v>
      </c>
      <c r="J23" s="168">
        <v>28.347899999999999</v>
      </c>
      <c r="K23" s="207">
        <v>27.6233</v>
      </c>
      <c r="L23" s="168">
        <v>27.6233</v>
      </c>
      <c r="M23" s="207">
        <v>27.236000000000001</v>
      </c>
      <c r="N23" s="208">
        <v>27.236000000000001</v>
      </c>
      <c r="R23" s="337"/>
      <c r="S23" s="337"/>
      <c r="T23" s="334"/>
    </row>
    <row r="24" spans="2:20" s="329" customFormat="1" ht="15">
      <c r="B24" s="328"/>
      <c r="C24" s="329" t="s">
        <v>31</v>
      </c>
      <c r="D24" s="330" t="s">
        <v>8</v>
      </c>
      <c r="E24" s="207">
        <v>29.8674</v>
      </c>
      <c r="F24" s="168">
        <v>29.8674</v>
      </c>
      <c r="G24" s="207">
        <v>28.2514</v>
      </c>
      <c r="H24" s="168">
        <v>28.2514</v>
      </c>
      <c r="I24" s="207">
        <v>27.9269</v>
      </c>
      <c r="J24" s="168">
        <v>27.9269</v>
      </c>
      <c r="K24" s="207">
        <v>27.213000000000001</v>
      </c>
      <c r="L24" s="168">
        <v>27.213000000000001</v>
      </c>
      <c r="M24" s="207">
        <v>26.831499999999998</v>
      </c>
      <c r="N24" s="208">
        <v>26.831499999999998</v>
      </c>
      <c r="R24" s="337"/>
      <c r="S24" s="337"/>
      <c r="T24" s="334"/>
    </row>
    <row r="25" spans="2:20" s="329" customFormat="1" ht="15">
      <c r="B25" s="328"/>
      <c r="C25" s="329" t="s">
        <v>32</v>
      </c>
      <c r="D25" s="330" t="s">
        <v>8</v>
      </c>
      <c r="E25" s="209">
        <v>29.511500000000002</v>
      </c>
      <c r="F25" s="176">
        <v>29.511500000000002</v>
      </c>
      <c r="G25" s="209">
        <v>27.9148</v>
      </c>
      <c r="H25" s="176">
        <v>27.9148</v>
      </c>
      <c r="I25" s="209">
        <v>27.594100000000001</v>
      </c>
      <c r="J25" s="176">
        <v>27.594100000000001</v>
      </c>
      <c r="K25" s="209">
        <v>26.8887</v>
      </c>
      <c r="L25" s="176">
        <v>26.8887</v>
      </c>
      <c r="M25" s="209">
        <v>26.511700000000001</v>
      </c>
      <c r="N25" s="210">
        <v>26.511700000000001</v>
      </c>
      <c r="R25" s="337"/>
      <c r="S25" s="337"/>
      <c r="T25" s="334"/>
    </row>
    <row r="26" spans="2:20" s="329" customFormat="1" ht="4.5" customHeight="1" thickBot="1">
      <c r="B26" s="338"/>
      <c r="C26" s="339"/>
      <c r="D26" s="340"/>
      <c r="E26" s="341"/>
      <c r="F26" s="342"/>
      <c r="G26" s="342"/>
      <c r="H26" s="342"/>
      <c r="I26" s="342"/>
      <c r="J26" s="342"/>
      <c r="K26" s="342"/>
      <c r="L26" s="342"/>
      <c r="M26" s="342"/>
      <c r="N26" s="342"/>
      <c r="O26" s="343"/>
      <c r="P26" s="343"/>
      <c r="Q26" s="342"/>
      <c r="R26" s="342"/>
      <c r="S26" s="342"/>
      <c r="T26" s="344"/>
    </row>
    <row r="27" spans="2:20" ht="5.45" customHeight="1">
      <c r="B27" s="345"/>
      <c r="E27" s="346"/>
      <c r="F27" s="347"/>
      <c r="G27" s="347"/>
      <c r="H27" s="347"/>
      <c r="I27" s="347"/>
      <c r="J27" s="347"/>
      <c r="K27" s="347"/>
      <c r="L27" s="347"/>
      <c r="M27" s="347"/>
      <c r="N27" s="347"/>
      <c r="O27" s="348"/>
      <c r="P27" s="348"/>
    </row>
    <row r="28" spans="2:20" ht="22.5" customHeight="1" thickBot="1">
      <c r="B28" s="349" t="s">
        <v>38</v>
      </c>
    </row>
    <row r="29" spans="2:20" ht="15.75">
      <c r="B29" s="238" t="s">
        <v>15</v>
      </c>
      <c r="C29" s="240"/>
      <c r="D29" s="240"/>
      <c r="E29" s="241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2"/>
    </row>
    <row r="30" spans="2:20">
      <c r="B30" s="260"/>
      <c r="E30" s="686" t="s">
        <v>39</v>
      </c>
      <c r="F30" s="687"/>
      <c r="G30" s="686" t="s">
        <v>40</v>
      </c>
      <c r="H30" s="687"/>
      <c r="I30" s="686" t="s">
        <v>41</v>
      </c>
      <c r="J30" s="687"/>
      <c r="K30" s="686" t="s">
        <v>42</v>
      </c>
      <c r="L30" s="687"/>
      <c r="M30" s="686" t="s">
        <v>43</v>
      </c>
      <c r="N30" s="687"/>
      <c r="T30" s="75"/>
    </row>
    <row r="31" spans="2:20" s="352" customFormat="1" ht="34.5" customHeight="1">
      <c r="B31" s="350"/>
      <c r="C31" s="351"/>
      <c r="E31" s="326" t="s">
        <v>22</v>
      </c>
      <c r="F31" s="326" t="s">
        <v>23</v>
      </c>
      <c r="G31" s="326" t="s">
        <v>22</v>
      </c>
      <c r="H31" s="326" t="s">
        <v>23</v>
      </c>
      <c r="I31" s="326" t="s">
        <v>22</v>
      </c>
      <c r="J31" s="326" t="s">
        <v>23</v>
      </c>
      <c r="K31" s="326" t="s">
        <v>22</v>
      </c>
      <c r="L31" s="326" t="s">
        <v>23</v>
      </c>
      <c r="M31" s="326" t="s">
        <v>22</v>
      </c>
      <c r="N31" s="326" t="s">
        <v>23</v>
      </c>
      <c r="T31" s="353"/>
    </row>
    <row r="32" spans="2:20" ht="15">
      <c r="B32" s="260"/>
      <c r="C32" s="329" t="s">
        <v>27</v>
      </c>
      <c r="D32" s="76" t="s">
        <v>28</v>
      </c>
      <c r="E32" s="203">
        <v>44500.902000000002</v>
      </c>
      <c r="F32" s="171">
        <v>44500.902000000002</v>
      </c>
      <c r="G32" s="203">
        <v>37432.720000000001</v>
      </c>
      <c r="H32" s="204">
        <v>37432.720000000001</v>
      </c>
      <c r="I32" s="171">
        <v>34952.69</v>
      </c>
      <c r="J32" s="171">
        <v>34952.69</v>
      </c>
      <c r="K32" s="203">
        <v>26894.687000000002</v>
      </c>
      <c r="L32" s="204">
        <v>26894.687000000002</v>
      </c>
      <c r="M32" s="203">
        <v>19273.749</v>
      </c>
      <c r="N32" s="204">
        <v>19273.749</v>
      </c>
      <c r="T32" s="75"/>
    </row>
    <row r="33" spans="2:20" ht="15">
      <c r="B33" s="260"/>
      <c r="C33" s="329" t="s">
        <v>29</v>
      </c>
      <c r="D33" s="76" t="s">
        <v>28</v>
      </c>
      <c r="E33" s="205">
        <v>316.00099999999998</v>
      </c>
      <c r="F33" s="173">
        <v>316.00099999999998</v>
      </c>
      <c r="G33" s="205">
        <v>180.64599999999999</v>
      </c>
      <c r="H33" s="206">
        <v>180.64599999999999</v>
      </c>
      <c r="I33" s="173">
        <v>152.15799999999999</v>
      </c>
      <c r="J33" s="173">
        <v>152.15799999999999</v>
      </c>
      <c r="K33" s="205">
        <v>98.302000000000007</v>
      </c>
      <c r="L33" s="206">
        <v>98.302000000000007</v>
      </c>
      <c r="M33" s="205">
        <v>63.917000000000002</v>
      </c>
      <c r="N33" s="206">
        <v>63.917000000000002</v>
      </c>
      <c r="T33" s="75"/>
    </row>
    <row r="34" spans="2:20" ht="15">
      <c r="B34" s="260"/>
      <c r="C34" s="83" t="s">
        <v>44</v>
      </c>
      <c r="D34" s="76" t="s">
        <v>28</v>
      </c>
      <c r="E34" s="205">
        <v>593.54399999999998</v>
      </c>
      <c r="F34" s="173">
        <v>593.54399999999998</v>
      </c>
      <c r="G34" s="205">
        <v>548.17999999999995</v>
      </c>
      <c r="H34" s="206">
        <v>548.17999999999995</v>
      </c>
      <c r="I34" s="173">
        <v>569.91999999999996</v>
      </c>
      <c r="J34" s="173">
        <v>569.91999999999996</v>
      </c>
      <c r="K34" s="354">
        <v>555.928</v>
      </c>
      <c r="L34" s="355">
        <v>555.928</v>
      </c>
      <c r="M34" s="205">
        <v>547.52800000000002</v>
      </c>
      <c r="N34" s="206">
        <v>547.52800000000002</v>
      </c>
      <c r="T34" s="75"/>
    </row>
    <row r="35" spans="2:20" ht="15">
      <c r="B35" s="260"/>
      <c r="C35" s="329" t="s">
        <v>30</v>
      </c>
      <c r="D35" s="76" t="s">
        <v>45</v>
      </c>
      <c r="E35" s="207">
        <v>3741.6923999999999</v>
      </c>
      <c r="F35" s="168">
        <v>3741.6923999999999</v>
      </c>
      <c r="G35" s="207">
        <v>2101.3685999999998</v>
      </c>
      <c r="H35" s="208">
        <v>2101.3685999999998</v>
      </c>
      <c r="I35" s="168">
        <v>1771.9014999999999</v>
      </c>
      <c r="J35" s="168">
        <v>1771.9014999999999</v>
      </c>
      <c r="K35" s="207">
        <v>1047.2804000000001</v>
      </c>
      <c r="L35" s="208">
        <v>1047.2804000000001</v>
      </c>
      <c r="M35" s="207">
        <v>659.99980000000005</v>
      </c>
      <c r="N35" s="208">
        <v>659.99980000000005</v>
      </c>
      <c r="T35" s="75"/>
    </row>
    <row r="36" spans="2:20" ht="15">
      <c r="B36" s="260"/>
      <c r="C36" s="329" t="s">
        <v>31</v>
      </c>
      <c r="D36" s="76" t="s">
        <v>45</v>
      </c>
      <c r="E36" s="207">
        <v>3686.1152000000002</v>
      </c>
      <c r="F36" s="168">
        <v>3686.1152000000002</v>
      </c>
      <c r="G36" s="207">
        <v>2070.1559000000002</v>
      </c>
      <c r="H36" s="208">
        <v>2070.1559000000002</v>
      </c>
      <c r="I36" s="168">
        <v>1745.5826</v>
      </c>
      <c r="J36" s="168">
        <v>1745.5826</v>
      </c>
      <c r="K36" s="207">
        <v>1031.7246</v>
      </c>
      <c r="L36" s="208">
        <v>1031.7246</v>
      </c>
      <c r="M36" s="207">
        <v>650.19650000000001</v>
      </c>
      <c r="N36" s="208">
        <v>650.19650000000001</v>
      </c>
      <c r="T36" s="75"/>
    </row>
    <row r="37" spans="2:20" ht="15">
      <c r="B37" s="260"/>
      <c r="C37" s="329" t="s">
        <v>32</v>
      </c>
      <c r="D37" s="76" t="s">
        <v>45</v>
      </c>
      <c r="E37" s="209">
        <v>3642.1898000000001</v>
      </c>
      <c r="F37" s="176">
        <v>3642.1898000000001</v>
      </c>
      <c r="G37" s="209">
        <v>2045.4870000000001</v>
      </c>
      <c r="H37" s="210">
        <v>2045.4870000000001</v>
      </c>
      <c r="I37" s="176">
        <v>1724.7814000000001</v>
      </c>
      <c r="J37" s="176">
        <v>1724.7814000000001</v>
      </c>
      <c r="K37" s="209">
        <v>1019.4302</v>
      </c>
      <c r="L37" s="210">
        <v>1019.4302</v>
      </c>
      <c r="M37" s="209">
        <v>642.44849999999997</v>
      </c>
      <c r="N37" s="210">
        <v>642.44849999999997</v>
      </c>
      <c r="T37" s="75"/>
    </row>
    <row r="38" spans="2:20" ht="7.5" customHeight="1" thickBot="1">
      <c r="B38" s="356"/>
      <c r="C38" s="279"/>
      <c r="D38" s="279"/>
      <c r="E38" s="280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81"/>
    </row>
    <row r="39" spans="2:20" ht="12.75" customHeight="1">
      <c r="B39" s="357"/>
      <c r="C39" s="312"/>
      <c r="D39" s="357"/>
      <c r="E39" s="357"/>
      <c r="F39" s="357"/>
      <c r="G39" s="357"/>
      <c r="H39" s="357"/>
      <c r="I39" s="357"/>
      <c r="J39" s="357"/>
      <c r="K39" s="357"/>
    </row>
    <row r="40" spans="2:20" ht="8.25" customHeight="1"/>
  </sheetData>
  <sheetProtection algorithmName="SHA-512" hashValue="I5IosTbvJZji/2KGdEFc9v7sRiXe858h8dicAIZtilottm0Pr4SFCjNuIwK07W9gytx89czg8f+8Sc2/I7kpIA==" saltValue="ibwR79GFJDIY++i7inAytQ==" spinCount="100000" sheet="1" objects="1" scenarios="1"/>
  <mergeCells count="12">
    <mergeCell ref="E30:F30"/>
    <mergeCell ref="G30:H30"/>
    <mergeCell ref="I30:J30"/>
    <mergeCell ref="K30:L30"/>
    <mergeCell ref="M30:N30"/>
    <mergeCell ref="B2:T2"/>
    <mergeCell ref="B4:T4"/>
    <mergeCell ref="E18:F18"/>
    <mergeCell ref="G18:H18"/>
    <mergeCell ref="I18:J18"/>
    <mergeCell ref="K18:L18"/>
    <mergeCell ref="M18:N18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C088-D5FD-4ED9-88B1-196B0F97353B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3.7109375" style="83" customWidth="1"/>
    <col min="4" max="4" width="8.42578125" style="83" bestFit="1" customWidth="1"/>
    <col min="5" max="5" width="15.85546875" style="76" customWidth="1"/>
    <col min="6" max="12" width="15.85546875" style="83" customWidth="1"/>
    <col min="13" max="13" width="4.5703125" style="83" customWidth="1"/>
    <col min="14" max="16384" width="10.85546875" style="83"/>
  </cols>
  <sheetData>
    <row r="1" spans="1:14" ht="6.95" customHeight="1"/>
    <row r="2" spans="1:14" ht="33" customHeight="1">
      <c r="A2" s="77"/>
      <c r="B2" s="692" t="s">
        <v>225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</row>
    <row r="3" spans="1:14" ht="3.95" customHeight="1" thickBot="1"/>
    <row r="4" spans="1:14" ht="24.75" customHeight="1">
      <c r="B4" s="218" t="s">
        <v>68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0"/>
    </row>
    <row r="5" spans="1:14" ht="18.75" customHeight="1">
      <c r="B5" s="221" t="s">
        <v>212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222"/>
    </row>
    <row r="6" spans="1:14" ht="5.45" customHeight="1" thickBot="1"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4" ht="18.75" thickBot="1">
      <c r="B7" s="237" t="s">
        <v>0</v>
      </c>
      <c r="H7" s="279"/>
      <c r="I7" s="279"/>
      <c r="J7" s="279"/>
      <c r="K7" s="279"/>
      <c r="L7" s="279"/>
      <c r="M7" s="279"/>
    </row>
    <row r="8" spans="1:14" ht="15.75">
      <c r="B8" s="238" t="s">
        <v>1</v>
      </c>
      <c r="C8" s="239"/>
      <c r="D8" s="240"/>
      <c r="E8" s="241"/>
      <c r="F8" s="240"/>
      <c r="G8" s="240"/>
      <c r="H8" s="240"/>
      <c r="I8" s="240"/>
      <c r="J8" s="240"/>
      <c r="K8" s="240"/>
      <c r="L8" s="240"/>
      <c r="M8" s="242"/>
    </row>
    <row r="9" spans="1:14" ht="15.75">
      <c r="B9" s="243"/>
      <c r="C9" s="680" t="s">
        <v>2</v>
      </c>
      <c r="D9" s="681"/>
      <c r="E9" s="681"/>
      <c r="F9" s="681"/>
      <c r="G9" s="245"/>
      <c r="H9" s="678" t="s">
        <v>3</v>
      </c>
      <c r="I9" s="678"/>
      <c r="J9" s="678"/>
      <c r="K9" s="678"/>
      <c r="L9" s="679"/>
      <c r="M9" s="75"/>
    </row>
    <row r="10" spans="1:14" ht="54" customHeight="1">
      <c r="B10" s="246"/>
      <c r="C10" s="247"/>
      <c r="D10" s="76"/>
      <c r="E10" s="358" t="s">
        <v>2</v>
      </c>
      <c r="F10" s="248" t="s">
        <v>51</v>
      </c>
      <c r="G10" s="249"/>
      <c r="J10" s="358" t="s">
        <v>3</v>
      </c>
      <c r="K10" s="248" t="s">
        <v>51</v>
      </c>
      <c r="L10" s="249"/>
      <c r="M10" s="253"/>
    </row>
    <row r="11" spans="1:14" ht="15">
      <c r="B11" s="254"/>
      <c r="C11" s="255" t="s">
        <v>5</v>
      </c>
      <c r="D11" s="256" t="s">
        <v>6</v>
      </c>
      <c r="E11" s="173">
        <v>5517.8249999999998</v>
      </c>
      <c r="F11" s="173">
        <v>5517.8249999999998</v>
      </c>
      <c r="G11" s="249"/>
      <c r="H11" s="83" t="s">
        <v>5</v>
      </c>
      <c r="I11" s="256" t="s">
        <v>6</v>
      </c>
      <c r="J11" s="173">
        <v>5258.0039999999999</v>
      </c>
      <c r="K11" s="271">
        <v>5258.0039999999999</v>
      </c>
      <c r="L11" s="249"/>
      <c r="M11" s="75"/>
    </row>
    <row r="12" spans="1:14" ht="15">
      <c r="B12" s="260"/>
      <c r="C12" s="255" t="s">
        <v>7</v>
      </c>
      <c r="D12" s="76" t="s">
        <v>8</v>
      </c>
      <c r="E12" s="168">
        <v>129.9374</v>
      </c>
      <c r="F12" s="168">
        <v>127.6915</v>
      </c>
      <c r="G12" s="249"/>
      <c r="H12" s="83" t="s">
        <v>7</v>
      </c>
      <c r="I12" s="76" t="s">
        <v>8</v>
      </c>
      <c r="J12" s="168">
        <v>125.8304</v>
      </c>
      <c r="K12" s="359">
        <v>123.5847</v>
      </c>
      <c r="L12" s="249"/>
      <c r="M12" s="75"/>
    </row>
    <row r="13" spans="1:14" ht="14.25">
      <c r="B13" s="260"/>
      <c r="C13" s="262" t="s">
        <v>9</v>
      </c>
      <c r="D13" s="263"/>
      <c r="E13" s="264"/>
      <c r="F13" s="265"/>
      <c r="G13" s="266"/>
      <c r="H13" s="268"/>
      <c r="I13" s="264"/>
      <c r="J13" s="265"/>
      <c r="K13" s="265"/>
      <c r="L13" s="270"/>
      <c r="M13" s="75"/>
    </row>
    <row r="14" spans="1:14">
      <c r="B14" s="260"/>
      <c r="E14" s="83"/>
      <c r="M14" s="75"/>
    </row>
    <row r="15" spans="1:14" ht="15.75">
      <c r="B15" s="260"/>
      <c r="C15" s="677" t="s">
        <v>4</v>
      </c>
      <c r="D15" s="678"/>
      <c r="E15" s="678"/>
      <c r="F15" s="678"/>
      <c r="G15" s="678"/>
      <c r="H15" s="678"/>
      <c r="I15" s="678"/>
      <c r="J15" s="678"/>
      <c r="K15" s="678"/>
      <c r="L15" s="679"/>
      <c r="M15" s="75"/>
    </row>
    <row r="16" spans="1:14" ht="51" customHeight="1">
      <c r="B16" s="260"/>
      <c r="C16" s="247"/>
      <c r="E16" s="360" t="s">
        <v>188</v>
      </c>
      <c r="F16" s="248" t="s">
        <v>189</v>
      </c>
      <c r="L16" s="249"/>
      <c r="M16" s="75"/>
    </row>
    <row r="17" spans="2:13" ht="15">
      <c r="B17" s="260"/>
      <c r="C17" s="255" t="s">
        <v>5</v>
      </c>
      <c r="D17" s="256" t="s">
        <v>6</v>
      </c>
      <c r="E17" s="173">
        <v>28433.628000000001</v>
      </c>
      <c r="F17" s="173">
        <v>28433.628000000001</v>
      </c>
      <c r="L17" s="249"/>
      <c r="M17" s="75"/>
    </row>
    <row r="18" spans="2:13" ht="15">
      <c r="B18" s="260"/>
      <c r="C18" s="255" t="s">
        <v>7</v>
      </c>
      <c r="D18" s="76" t="s">
        <v>8</v>
      </c>
      <c r="E18" s="168">
        <v>112.1211</v>
      </c>
      <c r="F18" s="168">
        <v>109.87520000000001</v>
      </c>
      <c r="L18" s="249"/>
      <c r="M18" s="75"/>
    </row>
    <row r="19" spans="2:13" ht="15">
      <c r="B19" s="260"/>
      <c r="C19" s="267"/>
      <c r="D19" s="264"/>
      <c r="E19" s="361"/>
      <c r="F19" s="361"/>
      <c r="G19" s="362"/>
      <c r="H19" s="362"/>
      <c r="I19" s="277"/>
      <c r="J19" s="362"/>
      <c r="K19" s="362"/>
      <c r="L19" s="270"/>
      <c r="M19" s="75"/>
    </row>
    <row r="20" spans="2:13" ht="3.95" customHeight="1" thickBot="1">
      <c r="B20" s="278"/>
      <c r="C20" s="279"/>
      <c r="D20" s="279"/>
      <c r="E20" s="280"/>
      <c r="F20" s="279"/>
      <c r="G20" s="279"/>
      <c r="H20" s="279"/>
      <c r="I20" s="279"/>
      <c r="J20" s="279"/>
      <c r="K20" s="279"/>
      <c r="L20" s="279"/>
      <c r="M20" s="281"/>
    </row>
    <row r="21" spans="2:13" ht="3.95" customHeight="1">
      <c r="B21" s="240"/>
      <c r="M21" s="240"/>
    </row>
    <row r="23" spans="2:13">
      <c r="B23" s="71"/>
      <c r="C23" s="71"/>
      <c r="D23" s="71"/>
      <c r="E23" s="71"/>
      <c r="F23" s="71"/>
      <c r="G23" s="71"/>
      <c r="H23" s="71"/>
      <c r="I23" s="71"/>
      <c r="J23" s="71"/>
    </row>
  </sheetData>
  <sheetProtection algorithmName="SHA-512" hashValue="nGoBw8eZtUESKcOAyIC97UVU0ouf9DjQrncJzRa5bJJcBOQm1MMHMUysno9y8f1x8QEYyktqCtvMydkwJToBoQ==" saltValue="xtQ92Q57wPPk6SA5DiTykg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3916-8629-46A3-877E-00F36BA67A08}">
  <sheetPr>
    <tabColor rgb="FFFF0000"/>
    <pageSetUpPr fitToPage="1"/>
  </sheetPr>
  <dimension ref="A1:T40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2.85546875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42578125" style="83" customWidth="1"/>
    <col min="10" max="10" width="13.85546875" style="83" customWidth="1"/>
    <col min="11" max="11" width="13.7109375" style="83" customWidth="1"/>
    <col min="12" max="12" width="15" style="83" customWidth="1"/>
    <col min="13" max="13" width="15.5703125" style="83" customWidth="1"/>
    <col min="14" max="14" width="15.42578125" style="83" customWidth="1"/>
    <col min="15" max="15" width="11.85546875" style="83" customWidth="1"/>
    <col min="16" max="17" width="12.140625" style="83" customWidth="1"/>
    <col min="18" max="18" width="13.425781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685" t="s">
        <v>226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</row>
    <row r="3" spans="1:20" ht="3.95" customHeight="1" thickBot="1"/>
    <row r="4" spans="1:20" ht="24.75" customHeight="1">
      <c r="B4" s="688" t="s">
        <v>83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90"/>
    </row>
    <row r="5" spans="1:20" ht="23.25" customHeight="1">
      <c r="A5" s="75"/>
      <c r="B5" s="82"/>
      <c r="C5" s="9" t="s">
        <v>213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33"/>
      <c r="C6" s="311"/>
      <c r="D6" s="234"/>
      <c r="E6" s="235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6"/>
    </row>
    <row r="7" spans="1:20" ht="18.75" thickBot="1">
      <c r="B7" s="237" t="s">
        <v>0</v>
      </c>
      <c r="L7" s="240"/>
      <c r="M7" s="240"/>
      <c r="N7" s="240"/>
      <c r="O7" s="240"/>
      <c r="P7" s="240"/>
      <c r="Q7" s="240"/>
      <c r="R7" s="240"/>
      <c r="S7" s="240"/>
      <c r="T7" s="240"/>
    </row>
    <row r="8" spans="1:20" ht="15.75">
      <c r="B8" s="238" t="s">
        <v>10</v>
      </c>
      <c r="C8" s="240"/>
      <c r="D8" s="240"/>
      <c r="E8" s="312"/>
      <c r="F8" s="240"/>
      <c r="G8" s="240"/>
      <c r="H8" s="313"/>
      <c r="I8" s="240"/>
      <c r="J8" s="312"/>
      <c r="K8" s="241"/>
      <c r="L8" s="314"/>
      <c r="M8" s="314"/>
      <c r="N8" s="314"/>
      <c r="O8" s="240"/>
      <c r="P8" s="240"/>
      <c r="Q8" s="240"/>
      <c r="R8" s="314"/>
      <c r="S8" s="314"/>
      <c r="T8" s="242"/>
    </row>
    <row r="9" spans="1:20" ht="14.25">
      <c r="B9" s="260"/>
      <c r="E9" s="315" t="s">
        <v>12</v>
      </c>
      <c r="J9" s="316"/>
      <c r="K9" s="76"/>
      <c r="L9" s="261"/>
      <c r="M9" s="261"/>
      <c r="N9" s="261"/>
      <c r="R9" s="261"/>
      <c r="S9" s="261"/>
      <c r="T9" s="75"/>
    </row>
    <row r="10" spans="1:20" ht="15">
      <c r="B10" s="260"/>
      <c r="C10" s="317" t="s">
        <v>5</v>
      </c>
      <c r="D10" s="318" t="s">
        <v>6</v>
      </c>
      <c r="E10" s="173">
        <v>12659.555</v>
      </c>
      <c r="H10" s="317"/>
      <c r="I10" s="319"/>
      <c r="J10" s="261"/>
      <c r="K10" s="76"/>
      <c r="L10" s="261"/>
      <c r="M10" s="261"/>
      <c r="N10" s="261"/>
      <c r="R10" s="261"/>
      <c r="S10" s="261"/>
      <c r="T10" s="75"/>
    </row>
    <row r="11" spans="1:20" ht="15">
      <c r="B11" s="260"/>
      <c r="C11" s="320" t="s">
        <v>99</v>
      </c>
      <c r="D11" s="321" t="s">
        <v>8</v>
      </c>
      <c r="E11" s="168">
        <v>136.9248</v>
      </c>
      <c r="H11" s="317"/>
      <c r="I11" s="319"/>
      <c r="J11" s="261"/>
      <c r="K11" s="76"/>
      <c r="L11" s="261"/>
      <c r="M11" s="261"/>
      <c r="N11" s="261"/>
      <c r="R11" s="261"/>
      <c r="S11" s="261"/>
      <c r="T11" s="75"/>
    </row>
    <row r="12" spans="1:20" ht="15">
      <c r="B12" s="260"/>
      <c r="C12" s="320" t="s">
        <v>100</v>
      </c>
      <c r="D12" s="321" t="s">
        <v>8</v>
      </c>
      <c r="E12" s="168">
        <v>136.9248</v>
      </c>
      <c r="G12" s="322"/>
      <c r="I12" s="322"/>
      <c r="K12" s="76"/>
      <c r="L12" s="261"/>
      <c r="M12" s="261"/>
      <c r="N12" s="261"/>
      <c r="R12" s="261"/>
      <c r="S12" s="261"/>
      <c r="T12" s="75"/>
    </row>
    <row r="13" spans="1:20" ht="3.95" customHeight="1" thickBot="1">
      <c r="B13" s="278"/>
      <c r="C13" s="279"/>
      <c r="D13" s="279"/>
      <c r="E13" s="280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323"/>
      <c r="S13" s="323"/>
      <c r="T13" s="281"/>
    </row>
    <row r="14" spans="1:20" ht="3.95" customHeight="1">
      <c r="B14" s="240"/>
      <c r="T14" s="240"/>
    </row>
    <row r="15" spans="1:20" ht="24.75" customHeight="1" thickBot="1">
      <c r="B15" s="237" t="s">
        <v>14</v>
      </c>
      <c r="O15" s="261"/>
      <c r="P15" s="261"/>
      <c r="T15" s="279"/>
    </row>
    <row r="16" spans="1:20" ht="15.75">
      <c r="B16" s="238" t="s">
        <v>15</v>
      </c>
      <c r="C16" s="240"/>
      <c r="D16" s="240"/>
      <c r="E16" s="241"/>
      <c r="F16" s="240"/>
      <c r="G16" s="240"/>
      <c r="H16" s="240"/>
      <c r="I16" s="240"/>
      <c r="J16" s="240"/>
      <c r="K16" s="240"/>
      <c r="L16" s="240"/>
      <c r="M16" s="240"/>
      <c r="N16" s="240"/>
      <c r="O16" s="313"/>
      <c r="P16" s="313"/>
      <c r="Q16" s="240"/>
      <c r="R16" s="240"/>
      <c r="S16" s="240"/>
      <c r="T16" s="242"/>
    </row>
    <row r="17" spans="2:20" ht="3.75" customHeight="1">
      <c r="B17" s="260"/>
      <c r="T17" s="75"/>
    </row>
    <row r="18" spans="2:20" ht="13.5" customHeight="1">
      <c r="B18" s="260"/>
      <c r="E18" s="686" t="s">
        <v>16</v>
      </c>
      <c r="F18" s="687"/>
      <c r="G18" s="686" t="s">
        <v>17</v>
      </c>
      <c r="H18" s="687"/>
      <c r="I18" s="686" t="s">
        <v>18</v>
      </c>
      <c r="J18" s="687"/>
      <c r="K18" s="686" t="s">
        <v>19</v>
      </c>
      <c r="L18" s="691"/>
      <c r="M18" s="686" t="s">
        <v>20</v>
      </c>
      <c r="N18" s="687"/>
      <c r="P18" s="76"/>
      <c r="R18" s="324" t="s">
        <v>21</v>
      </c>
      <c r="S18" s="325"/>
      <c r="T18" s="75"/>
    </row>
    <row r="19" spans="2:20" ht="22.5">
      <c r="B19" s="260"/>
      <c r="E19" s="326" t="s">
        <v>22</v>
      </c>
      <c r="F19" s="326" t="s">
        <v>23</v>
      </c>
      <c r="G19" s="326" t="s">
        <v>22</v>
      </c>
      <c r="H19" s="326" t="s">
        <v>23</v>
      </c>
      <c r="I19" s="326" t="s">
        <v>22</v>
      </c>
      <c r="J19" s="326" t="s">
        <v>23</v>
      </c>
      <c r="K19" s="326" t="s">
        <v>22</v>
      </c>
      <c r="L19" s="326" t="s">
        <v>23</v>
      </c>
      <c r="M19" s="326" t="s">
        <v>22</v>
      </c>
      <c r="N19" s="326" t="s">
        <v>23</v>
      </c>
      <c r="R19" s="326" t="s">
        <v>24</v>
      </c>
      <c r="S19" s="327"/>
      <c r="T19" s="75"/>
    </row>
    <row r="20" spans="2:20" s="329" customFormat="1" ht="15">
      <c r="B20" s="328"/>
      <c r="C20" s="329" t="s">
        <v>25</v>
      </c>
      <c r="D20" s="330" t="s">
        <v>26</v>
      </c>
      <c r="E20" s="203">
        <v>30016.67</v>
      </c>
      <c r="F20" s="171">
        <v>30016.67</v>
      </c>
      <c r="G20" s="203">
        <v>44377.885000000002</v>
      </c>
      <c r="H20" s="171">
        <v>44377.885000000002</v>
      </c>
      <c r="I20" s="203">
        <v>442553.00099999999</v>
      </c>
      <c r="J20" s="171">
        <v>442553.00099999999</v>
      </c>
      <c r="K20" s="203">
        <v>597396.804</v>
      </c>
      <c r="L20" s="171">
        <v>597396.804</v>
      </c>
      <c r="M20" s="203">
        <v>1949692.4410000001</v>
      </c>
      <c r="N20" s="204">
        <v>1949692.4410000001</v>
      </c>
      <c r="P20" s="317" t="s">
        <v>25</v>
      </c>
      <c r="Q20" s="331" t="s">
        <v>26</v>
      </c>
      <c r="R20" s="332">
        <v>13178.02</v>
      </c>
      <c r="S20" s="333"/>
      <c r="T20" s="334"/>
    </row>
    <row r="21" spans="2:20" s="329" customFormat="1" ht="15">
      <c r="B21" s="328"/>
      <c r="C21" s="329" t="s">
        <v>27</v>
      </c>
      <c r="D21" s="330" t="s">
        <v>28</v>
      </c>
      <c r="E21" s="205">
        <v>44500.902000000002</v>
      </c>
      <c r="F21" s="173">
        <v>44500.902000000002</v>
      </c>
      <c r="G21" s="205">
        <v>37432.720000000001</v>
      </c>
      <c r="H21" s="173">
        <v>37432.720000000001</v>
      </c>
      <c r="I21" s="205">
        <v>34952.69</v>
      </c>
      <c r="J21" s="173">
        <v>34952.69</v>
      </c>
      <c r="K21" s="205">
        <v>26894.687000000002</v>
      </c>
      <c r="L21" s="173">
        <v>26894.687000000002</v>
      </c>
      <c r="M21" s="205">
        <v>19273.749</v>
      </c>
      <c r="N21" s="206">
        <v>19273.749</v>
      </c>
      <c r="P21" s="317" t="s">
        <v>5</v>
      </c>
      <c r="Q21" s="331" t="s">
        <v>26</v>
      </c>
      <c r="R21" s="332">
        <v>5127.4679999999998</v>
      </c>
      <c r="S21" s="333"/>
      <c r="T21" s="334"/>
    </row>
    <row r="22" spans="2:20" s="329" customFormat="1" ht="15">
      <c r="B22" s="328"/>
      <c r="C22" s="329" t="s">
        <v>29</v>
      </c>
      <c r="D22" s="330" t="s">
        <v>28</v>
      </c>
      <c r="E22" s="205">
        <v>2482.0210000000002</v>
      </c>
      <c r="F22" s="173">
        <v>2482.0210000000002</v>
      </c>
      <c r="G22" s="205">
        <v>2429.605</v>
      </c>
      <c r="H22" s="173">
        <v>2429.605</v>
      </c>
      <c r="I22" s="205">
        <v>2383.2109999999998</v>
      </c>
      <c r="J22" s="173">
        <v>2383.2109999999998</v>
      </c>
      <c r="K22" s="205">
        <v>2322.3180000000002</v>
      </c>
      <c r="L22" s="173">
        <v>2322.3180000000002</v>
      </c>
      <c r="M22" s="205">
        <v>2287.2289999999998</v>
      </c>
      <c r="N22" s="206">
        <v>2287.2289999999998</v>
      </c>
      <c r="P22" s="317" t="s">
        <v>7</v>
      </c>
      <c r="Q22" s="331" t="s">
        <v>8</v>
      </c>
      <c r="R22" s="335">
        <v>146.97399999999999</v>
      </c>
      <c r="S22" s="336"/>
      <c r="T22" s="334"/>
    </row>
    <row r="23" spans="2:20" s="329" customFormat="1" ht="15">
      <c r="B23" s="328"/>
      <c r="C23" s="329" t="s">
        <v>30</v>
      </c>
      <c r="D23" s="330" t="s">
        <v>8</v>
      </c>
      <c r="E23" s="207">
        <v>30.771899999999999</v>
      </c>
      <c r="F23" s="168">
        <v>30.771899999999999</v>
      </c>
      <c r="G23" s="207">
        <v>29.106999999999999</v>
      </c>
      <c r="H23" s="168">
        <v>29.106999999999999</v>
      </c>
      <c r="I23" s="207">
        <v>28.772600000000001</v>
      </c>
      <c r="J23" s="168">
        <v>28.772600000000001</v>
      </c>
      <c r="K23" s="207">
        <v>28.037099999999999</v>
      </c>
      <c r="L23" s="168">
        <v>28.037099999999999</v>
      </c>
      <c r="M23" s="207">
        <v>27.643999999999998</v>
      </c>
      <c r="N23" s="208">
        <v>27.643999999999998</v>
      </c>
      <c r="R23" s="337"/>
      <c r="S23" s="337"/>
      <c r="T23" s="334"/>
    </row>
    <row r="24" spans="2:20" s="329" customFormat="1" ht="15">
      <c r="B24" s="328"/>
      <c r="C24" s="329" t="s">
        <v>31</v>
      </c>
      <c r="D24" s="330" t="s">
        <v>8</v>
      </c>
      <c r="E24" s="207">
        <v>30.3126</v>
      </c>
      <c r="F24" s="168">
        <v>30.3126</v>
      </c>
      <c r="G24" s="207">
        <v>28.672599999999999</v>
      </c>
      <c r="H24" s="168">
        <v>28.672599999999999</v>
      </c>
      <c r="I24" s="207">
        <v>28.3432</v>
      </c>
      <c r="J24" s="168">
        <v>28.3432</v>
      </c>
      <c r="K24" s="207">
        <v>27.6187</v>
      </c>
      <c r="L24" s="168">
        <v>27.6187</v>
      </c>
      <c r="M24" s="207">
        <v>27.2315</v>
      </c>
      <c r="N24" s="208">
        <v>27.2315</v>
      </c>
      <c r="R24" s="337"/>
      <c r="S24" s="337"/>
      <c r="T24" s="334"/>
    </row>
    <row r="25" spans="2:20" s="329" customFormat="1" ht="15">
      <c r="B25" s="328"/>
      <c r="C25" s="329" t="s">
        <v>32</v>
      </c>
      <c r="D25" s="330" t="s">
        <v>8</v>
      </c>
      <c r="E25" s="209">
        <v>29.9497</v>
      </c>
      <c r="F25" s="176">
        <v>29.9497</v>
      </c>
      <c r="G25" s="209">
        <v>28.3293</v>
      </c>
      <c r="H25" s="176">
        <v>28.3293</v>
      </c>
      <c r="I25" s="209">
        <v>28.003799999999998</v>
      </c>
      <c r="J25" s="176">
        <v>28.003799999999998</v>
      </c>
      <c r="K25" s="209">
        <v>27.288</v>
      </c>
      <c r="L25" s="176">
        <v>27.288</v>
      </c>
      <c r="M25" s="209">
        <v>26.9054</v>
      </c>
      <c r="N25" s="210">
        <v>26.9054</v>
      </c>
      <c r="R25" s="337"/>
      <c r="S25" s="337"/>
      <c r="T25" s="334"/>
    </row>
    <row r="26" spans="2:20" s="329" customFormat="1" ht="4.5" customHeight="1" thickBot="1">
      <c r="B26" s="338"/>
      <c r="C26" s="339"/>
      <c r="D26" s="340"/>
      <c r="E26" s="341"/>
      <c r="F26" s="342"/>
      <c r="G26" s="342"/>
      <c r="H26" s="342"/>
      <c r="I26" s="342"/>
      <c r="J26" s="342"/>
      <c r="K26" s="342"/>
      <c r="L26" s="342"/>
      <c r="M26" s="342"/>
      <c r="N26" s="342"/>
      <c r="O26" s="343"/>
      <c r="P26" s="343"/>
      <c r="Q26" s="342"/>
      <c r="R26" s="342"/>
      <c r="S26" s="342"/>
      <c r="T26" s="344"/>
    </row>
    <row r="27" spans="2:20" ht="5.45" customHeight="1">
      <c r="B27" s="345"/>
      <c r="E27" s="346"/>
      <c r="F27" s="347"/>
      <c r="G27" s="347"/>
      <c r="H27" s="347"/>
      <c r="I27" s="347"/>
      <c r="J27" s="347"/>
      <c r="K27" s="347"/>
      <c r="L27" s="347"/>
      <c r="M27" s="347"/>
      <c r="N27" s="347"/>
      <c r="O27" s="348"/>
      <c r="P27" s="348"/>
    </row>
    <row r="28" spans="2:20" ht="22.5" customHeight="1" thickBot="1">
      <c r="B28" s="349" t="s">
        <v>38</v>
      </c>
    </row>
    <row r="29" spans="2:20" ht="15.75">
      <c r="B29" s="238" t="s">
        <v>15</v>
      </c>
      <c r="C29" s="240"/>
      <c r="D29" s="240"/>
      <c r="E29" s="241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2"/>
    </row>
    <row r="30" spans="2:20">
      <c r="B30" s="260"/>
      <c r="E30" s="686" t="s">
        <v>39</v>
      </c>
      <c r="F30" s="687"/>
      <c r="G30" s="686" t="s">
        <v>40</v>
      </c>
      <c r="H30" s="687"/>
      <c r="I30" s="686" t="s">
        <v>41</v>
      </c>
      <c r="J30" s="687"/>
      <c r="K30" s="686" t="s">
        <v>42</v>
      </c>
      <c r="L30" s="687"/>
      <c r="M30" s="686" t="s">
        <v>43</v>
      </c>
      <c r="N30" s="687"/>
      <c r="T30" s="75"/>
    </row>
    <row r="31" spans="2:20" s="352" customFormat="1" ht="34.5" customHeight="1">
      <c r="B31" s="350"/>
      <c r="C31" s="351"/>
      <c r="E31" s="326" t="s">
        <v>22</v>
      </c>
      <c r="F31" s="326" t="s">
        <v>23</v>
      </c>
      <c r="G31" s="326" t="s">
        <v>22</v>
      </c>
      <c r="H31" s="326" t="s">
        <v>23</v>
      </c>
      <c r="I31" s="326" t="s">
        <v>22</v>
      </c>
      <c r="J31" s="326" t="s">
        <v>23</v>
      </c>
      <c r="K31" s="326" t="s">
        <v>22</v>
      </c>
      <c r="L31" s="326" t="s">
        <v>23</v>
      </c>
      <c r="M31" s="326" t="s">
        <v>22</v>
      </c>
      <c r="N31" s="326" t="s">
        <v>23</v>
      </c>
      <c r="T31" s="353"/>
    </row>
    <row r="32" spans="2:20" ht="15">
      <c r="B32" s="260"/>
      <c r="C32" s="329" t="s">
        <v>27</v>
      </c>
      <c r="D32" s="76" t="s">
        <v>28</v>
      </c>
      <c r="E32" s="203">
        <v>44500.902000000002</v>
      </c>
      <c r="F32" s="171">
        <v>44500.902000000002</v>
      </c>
      <c r="G32" s="203">
        <v>37432.720000000001</v>
      </c>
      <c r="H32" s="204">
        <v>37432.720000000001</v>
      </c>
      <c r="I32" s="171">
        <v>34952.69</v>
      </c>
      <c r="J32" s="171">
        <v>34952.69</v>
      </c>
      <c r="K32" s="203">
        <v>26894.687000000002</v>
      </c>
      <c r="L32" s="204">
        <v>26894.687000000002</v>
      </c>
      <c r="M32" s="203">
        <v>19273.749</v>
      </c>
      <c r="N32" s="204">
        <v>19273.749</v>
      </c>
      <c r="T32" s="75"/>
    </row>
    <row r="33" spans="2:20" ht="15">
      <c r="B33" s="260"/>
      <c r="C33" s="329" t="s">
        <v>29</v>
      </c>
      <c r="D33" s="76" t="s">
        <v>28</v>
      </c>
      <c r="E33" s="205">
        <v>322.274</v>
      </c>
      <c r="F33" s="173">
        <v>322.274</v>
      </c>
      <c r="G33" s="205">
        <v>188.02500000000001</v>
      </c>
      <c r="H33" s="206">
        <v>188.02500000000001</v>
      </c>
      <c r="I33" s="173">
        <v>155.179</v>
      </c>
      <c r="J33" s="173">
        <v>155.179</v>
      </c>
      <c r="K33" s="205">
        <v>100.254</v>
      </c>
      <c r="L33" s="206">
        <v>100.254</v>
      </c>
      <c r="M33" s="205">
        <v>65.186000000000007</v>
      </c>
      <c r="N33" s="206">
        <v>65.186000000000007</v>
      </c>
      <c r="T33" s="75"/>
    </row>
    <row r="34" spans="2:20" ht="15">
      <c r="B34" s="260"/>
      <c r="C34" s="83" t="s">
        <v>44</v>
      </c>
      <c r="D34" s="76" t="s">
        <v>28</v>
      </c>
      <c r="E34" s="205">
        <v>593.54399999999998</v>
      </c>
      <c r="F34" s="173">
        <v>593.54399999999998</v>
      </c>
      <c r="G34" s="205">
        <v>548.17999999999995</v>
      </c>
      <c r="H34" s="206">
        <v>548.17999999999995</v>
      </c>
      <c r="I34" s="173">
        <v>569.91999999999996</v>
      </c>
      <c r="J34" s="173">
        <v>569.91999999999996</v>
      </c>
      <c r="K34" s="354">
        <v>555.928</v>
      </c>
      <c r="L34" s="355">
        <v>555.928</v>
      </c>
      <c r="M34" s="205">
        <v>547.52800000000002</v>
      </c>
      <c r="N34" s="206">
        <v>547.52800000000002</v>
      </c>
      <c r="T34" s="75"/>
    </row>
    <row r="35" spans="2:20" ht="15">
      <c r="B35" s="260"/>
      <c r="C35" s="329" t="s">
        <v>30</v>
      </c>
      <c r="D35" s="76" t="s">
        <v>45</v>
      </c>
      <c r="E35" s="207">
        <v>3797.7455</v>
      </c>
      <c r="F35" s="168">
        <v>3797.7455</v>
      </c>
      <c r="G35" s="207">
        <v>2132.8485000000001</v>
      </c>
      <c r="H35" s="208">
        <v>2132.8485000000001</v>
      </c>
      <c r="I35" s="168">
        <v>1798.4458</v>
      </c>
      <c r="J35" s="168">
        <v>1798.4458</v>
      </c>
      <c r="K35" s="207">
        <v>1062.9694</v>
      </c>
      <c r="L35" s="208">
        <v>1062.9694</v>
      </c>
      <c r="M35" s="207">
        <v>669.88710000000003</v>
      </c>
      <c r="N35" s="208">
        <v>669.88710000000003</v>
      </c>
      <c r="T35" s="75"/>
    </row>
    <row r="36" spans="2:20" ht="15">
      <c r="B36" s="260"/>
      <c r="C36" s="329" t="s">
        <v>31</v>
      </c>
      <c r="D36" s="76" t="s">
        <v>45</v>
      </c>
      <c r="E36" s="207">
        <v>3741.0648999999999</v>
      </c>
      <c r="F36" s="168">
        <v>3741.0648999999999</v>
      </c>
      <c r="G36" s="207">
        <v>2101.0162</v>
      </c>
      <c r="H36" s="208">
        <v>2101.0162</v>
      </c>
      <c r="I36" s="168">
        <v>1771.6043</v>
      </c>
      <c r="J36" s="168">
        <v>1771.6043</v>
      </c>
      <c r="K36" s="207">
        <v>1047.1048000000001</v>
      </c>
      <c r="L36" s="208">
        <v>1047.1048000000001</v>
      </c>
      <c r="M36" s="207">
        <v>659.88909999999998</v>
      </c>
      <c r="N36" s="208">
        <v>659.88909999999998</v>
      </c>
      <c r="T36" s="75"/>
    </row>
    <row r="37" spans="2:20" ht="15">
      <c r="B37" s="260"/>
      <c r="C37" s="329" t="s">
        <v>32</v>
      </c>
      <c r="D37" s="76" t="s">
        <v>45</v>
      </c>
      <c r="E37" s="209">
        <v>3696.2674999999999</v>
      </c>
      <c r="F37" s="176">
        <v>3696.2674999999999</v>
      </c>
      <c r="G37" s="209">
        <v>2075.8575000000001</v>
      </c>
      <c r="H37" s="210">
        <v>2075.8575000000001</v>
      </c>
      <c r="I37" s="176">
        <v>1750.3902</v>
      </c>
      <c r="J37" s="176">
        <v>1750.3902</v>
      </c>
      <c r="K37" s="209">
        <v>1034.5662</v>
      </c>
      <c r="L37" s="210">
        <v>1034.5662</v>
      </c>
      <c r="M37" s="209">
        <v>651.9873</v>
      </c>
      <c r="N37" s="210">
        <v>651.9873</v>
      </c>
      <c r="T37" s="75"/>
    </row>
    <row r="38" spans="2:20" ht="7.5" customHeight="1" thickBot="1">
      <c r="B38" s="356"/>
      <c r="C38" s="279"/>
      <c r="D38" s="279"/>
      <c r="E38" s="280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81"/>
    </row>
    <row r="39" spans="2:20" ht="12.75" customHeight="1">
      <c r="B39" s="357"/>
      <c r="C39" s="312"/>
      <c r="D39" s="357"/>
      <c r="E39" s="357"/>
      <c r="F39" s="357"/>
      <c r="G39" s="357"/>
      <c r="H39" s="357"/>
      <c r="I39" s="357"/>
      <c r="J39" s="357"/>
      <c r="K39" s="357"/>
    </row>
    <row r="40" spans="2:20" ht="8.25" customHeight="1"/>
  </sheetData>
  <sheetProtection algorithmName="SHA-512" hashValue="WHsgfPIksnuvV+A8GKKV/3MAZ5YQlZddPRmjq/50G7OVoanphiCwe/QYeOXU1nHAM4Zsf0MkQu4S9WlDq7gPVg==" saltValue="TNOT8Zux8Z/rxzI4pYKOjg==" spinCount="100000" sheet="1" objects="1" scenarios="1"/>
  <mergeCells count="12">
    <mergeCell ref="E30:F30"/>
    <mergeCell ref="G30:H30"/>
    <mergeCell ref="I30:J30"/>
    <mergeCell ref="K30:L30"/>
    <mergeCell ref="M30:N30"/>
    <mergeCell ref="B2:T2"/>
    <mergeCell ref="B4:T4"/>
    <mergeCell ref="E18:F18"/>
    <mergeCell ref="G18:H18"/>
    <mergeCell ref="I18:J18"/>
    <mergeCell ref="K18:L18"/>
    <mergeCell ref="M18:N18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DB4D-B51C-4AEF-BA45-A1F59A05FA1E}">
  <sheetPr>
    <tabColor rgb="FFFF0000"/>
    <pageSetUpPr fitToPage="1"/>
  </sheetPr>
  <dimension ref="A1:N23"/>
  <sheetViews>
    <sheetView showGridLines="0" view="pageBreakPreview" topLeftCell="B1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3.7109375" style="83" customWidth="1"/>
    <col min="4" max="4" width="8.42578125" style="83" bestFit="1" customWidth="1"/>
    <col min="5" max="5" width="15.85546875" style="76" customWidth="1"/>
    <col min="6" max="12" width="15.85546875" style="83" customWidth="1"/>
    <col min="13" max="13" width="4.5703125" style="83" customWidth="1"/>
    <col min="14" max="16384" width="10.85546875" style="83"/>
  </cols>
  <sheetData>
    <row r="1" spans="1:14" ht="6.95" customHeight="1"/>
    <row r="2" spans="1:14" ht="33" customHeight="1">
      <c r="A2" s="77"/>
      <c r="B2" s="692" t="s">
        <v>227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</row>
    <row r="3" spans="1:14" ht="3.95" customHeight="1" thickBot="1"/>
    <row r="4" spans="1:14" ht="24.75" customHeight="1">
      <c r="B4" s="218" t="s">
        <v>68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0"/>
    </row>
    <row r="5" spans="1:14" ht="18.75" customHeight="1">
      <c r="B5" s="221" t="s">
        <v>213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222"/>
    </row>
    <row r="6" spans="1:14" ht="5.45" customHeight="1" thickBot="1"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4" ht="18.75" thickBot="1">
      <c r="B7" s="237" t="s">
        <v>0</v>
      </c>
      <c r="H7" s="279"/>
      <c r="I7" s="279"/>
      <c r="J7" s="279"/>
      <c r="K7" s="279"/>
      <c r="L7" s="279"/>
      <c r="M7" s="279"/>
    </row>
    <row r="8" spans="1:14" ht="15.75">
      <c r="B8" s="238" t="s">
        <v>1</v>
      </c>
      <c r="C8" s="239"/>
      <c r="D8" s="240"/>
      <c r="E8" s="241"/>
      <c r="F8" s="240"/>
      <c r="G8" s="240"/>
      <c r="H8" s="240"/>
      <c r="I8" s="240"/>
      <c r="J8" s="240"/>
      <c r="K8" s="240"/>
      <c r="L8" s="240"/>
      <c r="M8" s="242"/>
    </row>
    <row r="9" spans="1:14" ht="15.75">
      <c r="B9" s="243"/>
      <c r="C9" s="680" t="s">
        <v>2</v>
      </c>
      <c r="D9" s="681"/>
      <c r="E9" s="681"/>
      <c r="F9" s="681"/>
      <c r="G9" s="245"/>
      <c r="H9" s="678" t="s">
        <v>3</v>
      </c>
      <c r="I9" s="678"/>
      <c r="J9" s="678"/>
      <c r="K9" s="678"/>
      <c r="L9" s="679"/>
      <c r="M9" s="75"/>
    </row>
    <row r="10" spans="1:14" ht="54" customHeight="1">
      <c r="B10" s="246"/>
      <c r="C10" s="247"/>
      <c r="D10" s="76"/>
      <c r="E10" s="358" t="s">
        <v>2</v>
      </c>
      <c r="F10" s="248" t="s">
        <v>51</v>
      </c>
      <c r="G10" s="249"/>
      <c r="J10" s="358" t="s">
        <v>3</v>
      </c>
      <c r="K10" s="248" t="s">
        <v>51</v>
      </c>
      <c r="L10" s="249"/>
      <c r="M10" s="253"/>
    </row>
    <row r="11" spans="1:14" ht="15">
      <c r="B11" s="254"/>
      <c r="C11" s="255" t="s">
        <v>5</v>
      </c>
      <c r="D11" s="256" t="s">
        <v>6</v>
      </c>
      <c r="E11" s="173">
        <v>5521.7290000000003</v>
      </c>
      <c r="F11" s="173">
        <v>5521.7290000000003</v>
      </c>
      <c r="G11" s="249"/>
      <c r="H11" s="83" t="s">
        <v>5</v>
      </c>
      <c r="I11" s="256" t="s">
        <v>6</v>
      </c>
      <c r="J11" s="173">
        <v>5268.232</v>
      </c>
      <c r="K11" s="271">
        <v>5268.232</v>
      </c>
      <c r="L11" s="249"/>
      <c r="M11" s="75"/>
    </row>
    <row r="12" spans="1:14" ht="15">
      <c r="B12" s="260"/>
      <c r="C12" s="255" t="s">
        <v>7</v>
      </c>
      <c r="D12" s="76" t="s">
        <v>8</v>
      </c>
      <c r="E12" s="168">
        <v>130.5849</v>
      </c>
      <c r="F12" s="168">
        <v>128.2944</v>
      </c>
      <c r="G12" s="249"/>
      <c r="H12" s="83" t="s">
        <v>7</v>
      </c>
      <c r="I12" s="76" t="s">
        <v>8</v>
      </c>
      <c r="J12" s="168">
        <v>126.4297</v>
      </c>
      <c r="K12" s="359">
        <v>124.13930000000001</v>
      </c>
      <c r="L12" s="249"/>
      <c r="M12" s="75"/>
    </row>
    <row r="13" spans="1:14" ht="14.25">
      <c r="B13" s="260"/>
      <c r="C13" s="262" t="s">
        <v>9</v>
      </c>
      <c r="D13" s="263"/>
      <c r="E13" s="264"/>
      <c r="F13" s="265"/>
      <c r="G13" s="266"/>
      <c r="H13" s="268"/>
      <c r="I13" s="264"/>
      <c r="J13" s="265"/>
      <c r="K13" s="265"/>
      <c r="L13" s="270"/>
      <c r="M13" s="75"/>
    </row>
    <row r="14" spans="1:14">
      <c r="B14" s="260"/>
      <c r="E14" s="83"/>
      <c r="M14" s="75"/>
    </row>
    <row r="15" spans="1:14" ht="15.75">
      <c r="B15" s="260"/>
      <c r="C15" s="677" t="s">
        <v>4</v>
      </c>
      <c r="D15" s="678"/>
      <c r="E15" s="678"/>
      <c r="F15" s="678"/>
      <c r="G15" s="678"/>
      <c r="H15" s="678"/>
      <c r="I15" s="678"/>
      <c r="J15" s="678"/>
      <c r="K15" s="678"/>
      <c r="L15" s="679"/>
      <c r="M15" s="75"/>
    </row>
    <row r="16" spans="1:14" ht="51" customHeight="1">
      <c r="B16" s="260"/>
      <c r="C16" s="247"/>
      <c r="E16" s="360" t="s">
        <v>188</v>
      </c>
      <c r="F16" s="248" t="s">
        <v>189</v>
      </c>
      <c r="L16" s="249"/>
      <c r="M16" s="75"/>
    </row>
    <row r="17" spans="2:13" ht="15">
      <c r="B17" s="260"/>
      <c r="C17" s="255" t="s">
        <v>5</v>
      </c>
      <c r="D17" s="256" t="s">
        <v>6</v>
      </c>
      <c r="E17" s="173">
        <v>28516.361000000001</v>
      </c>
      <c r="F17" s="173">
        <v>28516.361000000001</v>
      </c>
      <c r="L17" s="249"/>
      <c r="M17" s="75"/>
    </row>
    <row r="18" spans="2:13" ht="15">
      <c r="B18" s="260"/>
      <c r="C18" s="255" t="s">
        <v>7</v>
      </c>
      <c r="D18" s="76" t="s">
        <v>8</v>
      </c>
      <c r="E18" s="168">
        <v>112.6416</v>
      </c>
      <c r="F18" s="168">
        <v>110.3511</v>
      </c>
      <c r="L18" s="249"/>
      <c r="M18" s="75"/>
    </row>
    <row r="19" spans="2:13" ht="15">
      <c r="B19" s="260"/>
      <c r="C19" s="267"/>
      <c r="D19" s="264"/>
      <c r="E19" s="361"/>
      <c r="F19" s="361"/>
      <c r="G19" s="362"/>
      <c r="H19" s="362"/>
      <c r="I19" s="277"/>
      <c r="J19" s="362"/>
      <c r="K19" s="362"/>
      <c r="L19" s="270"/>
      <c r="M19" s="75"/>
    </row>
    <row r="20" spans="2:13" ht="3.95" customHeight="1" thickBot="1">
      <c r="B20" s="278"/>
      <c r="C20" s="279"/>
      <c r="D20" s="279"/>
      <c r="E20" s="280"/>
      <c r="F20" s="279"/>
      <c r="G20" s="279"/>
      <c r="H20" s="279"/>
      <c r="I20" s="279"/>
      <c r="J20" s="279"/>
      <c r="K20" s="279"/>
      <c r="L20" s="279"/>
      <c r="M20" s="281"/>
    </row>
    <row r="21" spans="2:13" ht="3.95" customHeight="1">
      <c r="B21" s="240"/>
      <c r="M21" s="240"/>
    </row>
    <row r="23" spans="2:13">
      <c r="B23" s="71"/>
      <c r="C23" s="71"/>
      <c r="D23" s="71"/>
      <c r="E23" s="71"/>
      <c r="F23" s="71"/>
      <c r="G23" s="71"/>
      <c r="H23" s="71"/>
      <c r="I23" s="71"/>
      <c r="J23" s="71"/>
    </row>
  </sheetData>
  <sheetProtection algorithmName="SHA-512" hashValue="hAzrp+cHnYQA7d16uHjwC9XKDfG+bVBH4jtgJ1pNxAxUK9y0Ex8jAlXfLMIbnuE5Rf0JQHgqXKdZ2xwI2axMwg==" saltValue="04RepPWP0DI2UiBoGLxKYQ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O96"/>
  <sheetViews>
    <sheetView showGridLines="0" view="pageBreakPreview" zoomScale="70" zoomScaleNormal="75" zoomScaleSheetLayoutView="70" workbookViewId="0">
      <selection activeCell="B3" sqref="B3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ht="33" customHeight="1">
      <c r="A2" s="3"/>
      <c r="B2" s="694" t="s">
        <v>228</v>
      </c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</row>
    <row r="3" spans="1:15" ht="3.95" customHeight="1" thickBot="1"/>
    <row r="4" spans="1:15" ht="21" customHeight="1">
      <c r="B4" s="87"/>
      <c r="C4" s="78" t="s">
        <v>69</v>
      </c>
      <c r="D4" s="88"/>
      <c r="E4" s="88"/>
      <c r="F4" s="88"/>
      <c r="G4" s="88"/>
      <c r="H4" s="88"/>
      <c r="I4" s="88"/>
      <c r="J4" s="88"/>
      <c r="K4" s="89"/>
      <c r="L4" s="90"/>
      <c r="M4" s="91"/>
      <c r="N4" s="7"/>
      <c r="O4" s="30"/>
    </row>
    <row r="5" spans="1:15" ht="19.5" customHeight="1">
      <c r="A5" s="34"/>
      <c r="B5" s="8"/>
      <c r="C5" s="9" t="s">
        <v>209</v>
      </c>
      <c r="D5" s="16"/>
      <c r="E5" s="92"/>
      <c r="F5" s="9"/>
      <c r="G5" s="9"/>
      <c r="H5" s="9"/>
      <c r="I5" s="9"/>
      <c r="J5" s="9"/>
      <c r="K5" s="9"/>
      <c r="L5" s="9"/>
      <c r="M5" s="17"/>
      <c r="N5" s="15"/>
      <c r="O5" s="30"/>
    </row>
    <row r="6" spans="1:15" ht="5.45" customHeight="1" thickBot="1">
      <c r="B6" s="20"/>
      <c r="C6" s="363"/>
      <c r="D6" s="21"/>
      <c r="E6" s="22"/>
      <c r="F6" s="21"/>
      <c r="G6" s="21"/>
      <c r="H6" s="21"/>
      <c r="I6" s="21"/>
      <c r="J6" s="21"/>
      <c r="K6" s="21"/>
      <c r="L6" s="21"/>
      <c r="M6" s="21"/>
      <c r="N6" s="23"/>
      <c r="O6" s="30"/>
    </row>
    <row r="7" spans="1:15" ht="18.75" thickBot="1">
      <c r="B7" s="24" t="s">
        <v>0</v>
      </c>
      <c r="O7" s="30"/>
    </row>
    <row r="8" spans="1:15" ht="15.75">
      <c r="B8" s="25" t="s">
        <v>1</v>
      </c>
      <c r="C8" s="364"/>
      <c r="D8" s="365"/>
      <c r="E8" s="366"/>
      <c r="F8" s="365"/>
      <c r="G8" s="365"/>
      <c r="H8" s="365"/>
      <c r="I8" s="367"/>
      <c r="J8" s="365"/>
      <c r="K8" s="365"/>
      <c r="L8" s="365"/>
      <c r="M8" s="365"/>
      <c r="N8" s="26"/>
    </row>
    <row r="9" spans="1:15" ht="15.75">
      <c r="B9" s="27"/>
      <c r="C9" s="695" t="s">
        <v>2</v>
      </c>
      <c r="D9" s="695"/>
      <c r="E9" s="695"/>
      <c r="F9" s="695"/>
      <c r="G9" s="695"/>
      <c r="J9" s="368" t="s">
        <v>10</v>
      </c>
      <c r="L9" s="369"/>
      <c r="M9" s="370"/>
      <c r="N9" s="34"/>
    </row>
    <row r="10" spans="1:15" ht="27" customHeight="1">
      <c r="B10" s="33"/>
      <c r="D10" s="2"/>
      <c r="E10" s="167" t="s">
        <v>146</v>
      </c>
      <c r="F10" s="167" t="s">
        <v>142</v>
      </c>
      <c r="G10" s="167" t="s">
        <v>155</v>
      </c>
      <c r="L10" s="40" t="s">
        <v>12</v>
      </c>
      <c r="M10" s="371"/>
      <c r="N10" s="34"/>
    </row>
    <row r="11" spans="1:15" ht="15">
      <c r="B11" s="35"/>
      <c r="C11" s="320" t="s">
        <v>5</v>
      </c>
      <c r="D11" s="372" t="s">
        <v>6</v>
      </c>
      <c r="E11" s="172">
        <v>5819.9750000000004</v>
      </c>
      <c r="F11" s="172">
        <v>5513.857</v>
      </c>
      <c r="G11" s="172">
        <v>5579.2569999999996</v>
      </c>
      <c r="J11" s="320" t="s">
        <v>5</v>
      </c>
      <c r="K11" s="372" t="s">
        <v>6</v>
      </c>
      <c r="L11" s="172">
        <v>12981.707</v>
      </c>
      <c r="M11" s="284"/>
      <c r="N11" s="34"/>
    </row>
    <row r="12" spans="1:15" ht="16.5" customHeight="1">
      <c r="B12" s="38"/>
      <c r="C12" s="320" t="s">
        <v>70</v>
      </c>
      <c r="D12" s="373" t="s">
        <v>8</v>
      </c>
      <c r="E12" s="175">
        <v>115.63939999999999</v>
      </c>
      <c r="F12" s="175">
        <v>99.832899999999995</v>
      </c>
      <c r="G12" s="175">
        <v>103.2098</v>
      </c>
      <c r="J12" s="320" t="s">
        <v>70</v>
      </c>
      <c r="K12" s="321" t="s">
        <v>8</v>
      </c>
      <c r="L12" s="175">
        <v>115.72199999999999</v>
      </c>
      <c r="M12" s="291"/>
      <c r="N12" s="34"/>
    </row>
    <row r="13" spans="1:15" ht="16.5" customHeight="1">
      <c r="B13" s="38"/>
      <c r="C13" s="320" t="s">
        <v>71</v>
      </c>
      <c r="D13" s="373" t="s">
        <v>8</v>
      </c>
      <c r="E13" s="175">
        <v>79.356300000000005</v>
      </c>
      <c r="F13" s="175">
        <v>29.4466</v>
      </c>
      <c r="G13" s="175">
        <v>40.679900000000004</v>
      </c>
      <c r="J13" s="320" t="s">
        <v>87</v>
      </c>
      <c r="K13" s="321" t="s">
        <v>8</v>
      </c>
      <c r="L13" s="175">
        <v>79.372699999999995</v>
      </c>
      <c r="M13" s="291"/>
      <c r="N13" s="34"/>
    </row>
    <row r="14" spans="1:15" ht="16.5" customHeight="1">
      <c r="B14" s="38"/>
      <c r="C14" s="320" t="s">
        <v>72</v>
      </c>
      <c r="D14" s="373" t="s">
        <v>8</v>
      </c>
      <c r="E14" s="177">
        <v>79.356300000000005</v>
      </c>
      <c r="F14" s="177">
        <v>29.4466</v>
      </c>
      <c r="G14" s="177">
        <v>40.679900000000004</v>
      </c>
      <c r="J14" s="320" t="s">
        <v>89</v>
      </c>
      <c r="K14" s="321" t="s">
        <v>8</v>
      </c>
      <c r="L14" s="175">
        <v>79.372699999999995</v>
      </c>
      <c r="M14" s="291"/>
      <c r="N14" s="34"/>
    </row>
    <row r="15" spans="1:15" ht="16.5" customHeight="1">
      <c r="B15" s="38"/>
      <c r="C15" s="374" t="s">
        <v>9</v>
      </c>
      <c r="F15" s="28"/>
      <c r="G15" s="28"/>
      <c r="H15" s="28"/>
      <c r="J15" s="320" t="s">
        <v>90</v>
      </c>
      <c r="K15" s="321" t="s">
        <v>8</v>
      </c>
      <c r="L15" s="175">
        <v>79.372699999999995</v>
      </c>
      <c r="M15" s="375"/>
      <c r="N15" s="34"/>
    </row>
    <row r="16" spans="1:15" ht="16.5" customHeight="1">
      <c r="B16" s="38"/>
      <c r="E16" s="1"/>
      <c r="J16" s="320" t="s">
        <v>88</v>
      </c>
      <c r="K16" s="321" t="s">
        <v>8</v>
      </c>
      <c r="L16" s="177">
        <v>79.372699999999995</v>
      </c>
      <c r="M16" s="30"/>
      <c r="N16" s="34"/>
    </row>
    <row r="17" spans="2:14" ht="15.75">
      <c r="B17" s="27"/>
      <c r="C17" s="695" t="s">
        <v>3</v>
      </c>
      <c r="D17" s="695"/>
      <c r="E17" s="695"/>
      <c r="F17" s="695"/>
      <c r="G17" s="695"/>
      <c r="J17" s="370"/>
      <c r="K17" s="370"/>
      <c r="L17" s="370"/>
      <c r="M17" s="370"/>
      <c r="N17" s="34"/>
    </row>
    <row r="18" spans="2:14" ht="27" customHeight="1">
      <c r="B18" s="33"/>
      <c r="E18" s="167" t="s">
        <v>146</v>
      </c>
      <c r="F18" s="167" t="s">
        <v>142</v>
      </c>
      <c r="G18" s="167" t="s">
        <v>155</v>
      </c>
      <c r="J18" s="368" t="s">
        <v>11</v>
      </c>
      <c r="M18" s="371"/>
      <c r="N18" s="34"/>
    </row>
    <row r="19" spans="2:14" ht="15">
      <c r="B19" s="35"/>
      <c r="C19" s="320" t="s">
        <v>159</v>
      </c>
      <c r="D19" s="372" t="s">
        <v>6</v>
      </c>
      <c r="E19" s="207">
        <v>6049.482</v>
      </c>
      <c r="F19" s="168">
        <v>5247.6120000000001</v>
      </c>
      <c r="G19" s="208">
        <v>5418.924</v>
      </c>
      <c r="J19" s="30"/>
      <c r="K19" s="30"/>
      <c r="L19" s="376" t="s">
        <v>13</v>
      </c>
      <c r="M19" s="284"/>
      <c r="N19" s="34"/>
    </row>
    <row r="20" spans="2:14" ht="15">
      <c r="B20" s="38"/>
      <c r="C20" s="320" t="s">
        <v>160</v>
      </c>
      <c r="D20" s="372" t="s">
        <v>6</v>
      </c>
      <c r="E20" s="207">
        <v>6049.482</v>
      </c>
      <c r="F20" s="168">
        <v>5247.6120000000001</v>
      </c>
      <c r="G20" s="208">
        <v>6049.482</v>
      </c>
      <c r="J20" s="320" t="s">
        <v>70</v>
      </c>
      <c r="K20" s="321" t="s">
        <v>8</v>
      </c>
      <c r="L20" s="377">
        <v>79.870400000000004</v>
      </c>
      <c r="M20" s="291"/>
      <c r="N20" s="34"/>
    </row>
    <row r="21" spans="2:14" ht="15">
      <c r="B21" s="38"/>
      <c r="C21" s="378" t="s">
        <v>158</v>
      </c>
      <c r="D21" s="379" t="s">
        <v>8</v>
      </c>
      <c r="E21" s="207">
        <v>107.8021</v>
      </c>
      <c r="F21" s="168">
        <v>95.776499999999999</v>
      </c>
      <c r="G21" s="208">
        <v>98.345699999999994</v>
      </c>
      <c r="J21" s="320" t="s">
        <v>134</v>
      </c>
      <c r="K21" s="321" t="s">
        <v>8</v>
      </c>
      <c r="L21" s="175">
        <v>78.995199999999997</v>
      </c>
      <c r="M21" s="291"/>
      <c r="N21" s="34"/>
    </row>
    <row r="22" spans="2:14" ht="15">
      <c r="B22" s="38"/>
      <c r="C22" s="378" t="s">
        <v>164</v>
      </c>
      <c r="D22" s="379" t="s">
        <v>8</v>
      </c>
      <c r="E22" s="207">
        <v>107.8021</v>
      </c>
      <c r="F22" s="168">
        <v>95.776499999999999</v>
      </c>
      <c r="G22" s="208">
        <v>107.8021</v>
      </c>
      <c r="J22" s="320" t="s">
        <v>135</v>
      </c>
      <c r="K22" s="321" t="s">
        <v>8</v>
      </c>
      <c r="L22" s="177">
        <v>78.995199999999997</v>
      </c>
      <c r="M22" s="291"/>
      <c r="N22" s="34"/>
    </row>
    <row r="23" spans="2:14" ht="18.75" customHeight="1">
      <c r="B23" s="38"/>
      <c r="C23" s="320" t="s">
        <v>169</v>
      </c>
      <c r="D23" s="373" t="s">
        <v>8</v>
      </c>
      <c r="E23" s="207">
        <v>79.351200000000006</v>
      </c>
      <c r="F23" s="168">
        <v>29.445</v>
      </c>
      <c r="G23" s="208">
        <v>40.677500000000002</v>
      </c>
      <c r="H23" s="28"/>
      <c r="J23" s="320"/>
      <c r="K23" s="321"/>
      <c r="L23" s="28"/>
      <c r="M23" s="375"/>
      <c r="N23" s="34"/>
    </row>
    <row r="24" spans="2:14" ht="18.75" customHeight="1">
      <c r="B24" s="38"/>
      <c r="C24" s="320" t="s">
        <v>170</v>
      </c>
      <c r="D24" s="373" t="s">
        <v>8</v>
      </c>
      <c r="E24" s="207">
        <v>79.351200000000006</v>
      </c>
      <c r="F24" s="168">
        <v>29.445</v>
      </c>
      <c r="G24" s="208">
        <v>40.677500000000002</v>
      </c>
      <c r="H24" s="28"/>
      <c r="J24" s="320"/>
      <c r="K24" s="321"/>
      <c r="L24" s="28"/>
      <c r="M24" s="375"/>
      <c r="N24" s="34"/>
    </row>
    <row r="25" spans="2:14" ht="18.75" customHeight="1">
      <c r="B25" s="38"/>
      <c r="C25" s="320" t="s">
        <v>186</v>
      </c>
      <c r="D25" s="373" t="s">
        <v>8</v>
      </c>
      <c r="E25" s="207">
        <v>79.351200000000006</v>
      </c>
      <c r="F25" s="168">
        <v>29.445</v>
      </c>
      <c r="G25" s="208">
        <v>79.351200000000006</v>
      </c>
      <c r="H25" s="28"/>
      <c r="J25" s="320"/>
      <c r="K25" s="321"/>
      <c r="L25" s="28"/>
      <c r="M25" s="375"/>
      <c r="N25" s="34"/>
    </row>
    <row r="26" spans="2:14" ht="18.75" customHeight="1">
      <c r="B26" s="38"/>
      <c r="C26" s="320" t="s">
        <v>187</v>
      </c>
      <c r="D26" s="373" t="s">
        <v>8</v>
      </c>
      <c r="E26" s="209">
        <v>79.351200000000006</v>
      </c>
      <c r="F26" s="176">
        <v>29.445</v>
      </c>
      <c r="G26" s="210">
        <v>79.351200000000006</v>
      </c>
      <c r="H26" s="28"/>
      <c r="J26" s="320"/>
      <c r="K26" s="321"/>
      <c r="L26" s="28"/>
      <c r="M26" s="375"/>
      <c r="N26" s="34"/>
    </row>
    <row r="27" spans="2:14" ht="15" customHeight="1">
      <c r="B27" s="38"/>
      <c r="E27" s="1"/>
      <c r="J27" s="320"/>
      <c r="K27" s="321"/>
      <c r="L27" s="28"/>
      <c r="M27" s="30"/>
      <c r="N27" s="34"/>
    </row>
    <row r="28" spans="2:14" ht="15.75">
      <c r="B28" s="27"/>
      <c r="C28" s="696" t="s">
        <v>4</v>
      </c>
      <c r="D28" s="696"/>
      <c r="E28" s="696"/>
      <c r="F28" s="696"/>
      <c r="G28" s="696"/>
      <c r="J28" s="380"/>
      <c r="K28" s="380"/>
      <c r="M28" s="380"/>
      <c r="N28" s="34"/>
    </row>
    <row r="29" spans="2:14" ht="27" customHeight="1">
      <c r="B29" s="33"/>
      <c r="E29" s="166" t="s">
        <v>146</v>
      </c>
      <c r="F29" s="166" t="s">
        <v>142</v>
      </c>
      <c r="G29" s="166" t="s">
        <v>155</v>
      </c>
      <c r="I29" s="30"/>
      <c r="J29" s="30"/>
      <c r="K29" s="371"/>
      <c r="L29" s="371"/>
      <c r="M29" s="371"/>
      <c r="N29" s="34"/>
    </row>
    <row r="30" spans="2:14" ht="15">
      <c r="B30" s="35"/>
      <c r="C30" s="320" t="s">
        <v>159</v>
      </c>
      <c r="D30" s="372" t="s">
        <v>6</v>
      </c>
      <c r="E30" s="203">
        <v>34835.953000000001</v>
      </c>
      <c r="F30" s="171">
        <v>28349.561000000002</v>
      </c>
      <c r="G30" s="204">
        <v>29735.321</v>
      </c>
      <c r="I30" s="307" t="s">
        <v>167</v>
      </c>
      <c r="J30" s="381"/>
      <c r="K30" s="284"/>
      <c r="L30" s="284"/>
      <c r="M30" s="284"/>
      <c r="N30" s="34"/>
    </row>
    <row r="31" spans="2:14" ht="15">
      <c r="B31" s="35"/>
      <c r="C31" s="320" t="s">
        <v>160</v>
      </c>
      <c r="D31" s="372" t="s">
        <v>6</v>
      </c>
      <c r="E31" s="205">
        <v>34835.953000000001</v>
      </c>
      <c r="F31" s="173">
        <v>34835.953000000001</v>
      </c>
      <c r="G31" s="206">
        <v>34835.953000000001</v>
      </c>
      <c r="I31" s="307" t="s">
        <v>168</v>
      </c>
      <c r="J31" s="381"/>
      <c r="K31" s="284"/>
      <c r="L31" s="284"/>
      <c r="M31" s="284"/>
      <c r="N31" s="34"/>
    </row>
    <row r="32" spans="2:14" ht="15">
      <c r="B32" s="38"/>
      <c r="C32" s="378" t="s">
        <v>158</v>
      </c>
      <c r="D32" s="379" t="s">
        <v>8</v>
      </c>
      <c r="E32" s="382">
        <v>87.996300000000005</v>
      </c>
      <c r="F32" s="335">
        <v>82.145799999999994</v>
      </c>
      <c r="G32" s="383">
        <v>83.395700000000005</v>
      </c>
      <c r="J32" s="384"/>
      <c r="K32" s="291"/>
      <c r="L32" s="291"/>
      <c r="M32" s="291"/>
      <c r="N32" s="34"/>
    </row>
    <row r="33" spans="1:15" ht="15.75" customHeight="1">
      <c r="B33" s="38"/>
      <c r="C33" s="378" t="s">
        <v>164</v>
      </c>
      <c r="D33" s="379" t="s">
        <v>8</v>
      </c>
      <c r="E33" s="382">
        <v>87.996300000000005</v>
      </c>
      <c r="F33" s="335">
        <v>87.996300000000005</v>
      </c>
      <c r="G33" s="383">
        <v>87.996300000000005</v>
      </c>
      <c r="I33" s="385"/>
      <c r="J33" s="384"/>
      <c r="K33" s="291"/>
      <c r="L33" s="291"/>
      <c r="M33" s="291"/>
      <c r="N33" s="34"/>
    </row>
    <row r="34" spans="1:15" ht="17.25" customHeight="1">
      <c r="B34" s="38"/>
      <c r="C34" s="320" t="s">
        <v>169</v>
      </c>
      <c r="D34" s="373" t="s">
        <v>8</v>
      </c>
      <c r="E34" s="207">
        <v>79.355800000000002</v>
      </c>
      <c r="F34" s="168">
        <v>29.446400000000001</v>
      </c>
      <c r="G34" s="208">
        <v>40.679600000000001</v>
      </c>
      <c r="I34" s="386"/>
      <c r="J34" s="384"/>
      <c r="K34" s="291"/>
      <c r="L34" s="291"/>
      <c r="M34" s="291"/>
      <c r="N34" s="34"/>
    </row>
    <row r="35" spans="1:15" ht="17.25" customHeight="1">
      <c r="B35" s="38"/>
      <c r="C35" s="320" t="s">
        <v>170</v>
      </c>
      <c r="D35" s="373" t="s">
        <v>8</v>
      </c>
      <c r="E35" s="207">
        <v>79.355800000000002</v>
      </c>
      <c r="F35" s="168">
        <v>29.446400000000001</v>
      </c>
      <c r="G35" s="208">
        <v>40.679600000000001</v>
      </c>
      <c r="H35" s="28"/>
      <c r="I35" s="291"/>
      <c r="J35" s="307"/>
      <c r="K35" s="384"/>
      <c r="L35" s="291"/>
      <c r="M35" s="375"/>
      <c r="N35" s="34"/>
    </row>
    <row r="36" spans="1:15" ht="17.25" customHeight="1">
      <c r="A36" s="1" t="s">
        <v>156</v>
      </c>
      <c r="B36" s="38"/>
      <c r="C36" s="320" t="s">
        <v>171</v>
      </c>
      <c r="D36" s="373" t="s">
        <v>8</v>
      </c>
      <c r="E36" s="207">
        <v>79.355800000000002</v>
      </c>
      <c r="F36" s="168">
        <v>29.446400000000001</v>
      </c>
      <c r="G36" s="208">
        <v>79.355800000000002</v>
      </c>
      <c r="I36" s="30"/>
      <c r="J36" s="30"/>
      <c r="K36" s="30"/>
      <c r="L36" s="30"/>
      <c r="M36" s="30"/>
      <c r="N36" s="34"/>
    </row>
    <row r="37" spans="1:15" ht="17.25" customHeight="1">
      <c r="B37" s="38"/>
      <c r="C37" s="320" t="s">
        <v>172</v>
      </c>
      <c r="D37" s="373" t="s">
        <v>8</v>
      </c>
      <c r="E37" s="207">
        <v>79.355800000000002</v>
      </c>
      <c r="F37" s="168">
        <v>29.446400000000001</v>
      </c>
      <c r="G37" s="208">
        <v>79.355800000000002</v>
      </c>
      <c r="I37" s="386"/>
      <c r="J37" s="384"/>
      <c r="K37" s="291"/>
      <c r="L37" s="291"/>
      <c r="M37" s="291"/>
      <c r="N37" s="34"/>
    </row>
    <row r="38" spans="1:15" ht="17.25" customHeight="1">
      <c r="B38" s="38"/>
      <c r="C38" s="320" t="s">
        <v>173</v>
      </c>
      <c r="D38" s="373" t="s">
        <v>8</v>
      </c>
      <c r="E38" s="207">
        <v>79.355800000000002</v>
      </c>
      <c r="F38" s="168">
        <v>79.355800000000002</v>
      </c>
      <c r="G38" s="208">
        <v>79.355800000000002</v>
      </c>
      <c r="H38" s="28"/>
      <c r="I38" s="291"/>
      <c r="J38" s="307"/>
      <c r="K38" s="384"/>
      <c r="L38" s="291"/>
      <c r="M38" s="375"/>
      <c r="N38" s="34"/>
    </row>
    <row r="39" spans="1:15" ht="17.25" customHeight="1">
      <c r="A39" s="1" t="s">
        <v>156</v>
      </c>
      <c r="B39" s="38"/>
      <c r="C39" s="320" t="s">
        <v>174</v>
      </c>
      <c r="D39" s="373" t="s">
        <v>8</v>
      </c>
      <c r="E39" s="209">
        <v>79.355800000000002</v>
      </c>
      <c r="F39" s="176">
        <v>79.355800000000002</v>
      </c>
      <c r="G39" s="210">
        <v>79.355800000000002</v>
      </c>
      <c r="I39" s="30"/>
      <c r="J39" s="30"/>
      <c r="K39" s="30"/>
      <c r="L39" s="30"/>
      <c r="M39" s="30"/>
      <c r="N39" s="34"/>
    </row>
    <row r="40" spans="1:15" ht="15" customHeight="1">
      <c r="B40" s="38"/>
      <c r="C40" s="387"/>
      <c r="D40" s="2"/>
      <c r="E40" s="28"/>
      <c r="F40" s="28"/>
      <c r="G40" s="28"/>
      <c r="I40" s="30"/>
      <c r="J40" s="30"/>
      <c r="K40" s="30"/>
      <c r="L40" s="30"/>
      <c r="M40" s="30"/>
      <c r="N40" s="34"/>
    </row>
    <row r="41" spans="1:15" ht="3.95" customHeight="1" thickBot="1">
      <c r="B41" s="42"/>
      <c r="C41" s="388"/>
      <c r="D41" s="388"/>
      <c r="E41" s="389"/>
      <c r="F41" s="388"/>
      <c r="G41" s="388"/>
      <c r="H41" s="388"/>
      <c r="I41" s="388"/>
      <c r="J41" s="388"/>
      <c r="K41" s="388"/>
      <c r="L41" s="388"/>
      <c r="M41" s="388"/>
      <c r="N41" s="43"/>
    </row>
    <row r="42" spans="1:15" ht="3.95" customHeight="1"/>
    <row r="43" spans="1:15" ht="16.5" customHeight="1" thickBot="1">
      <c r="B43" s="24" t="s">
        <v>14</v>
      </c>
    </row>
    <row r="44" spans="1:15" ht="15.75">
      <c r="B44" s="25" t="s">
        <v>15</v>
      </c>
      <c r="C44" s="365"/>
      <c r="D44" s="365"/>
      <c r="E44" s="366"/>
      <c r="F44" s="365"/>
      <c r="G44" s="365"/>
      <c r="H44" s="365"/>
      <c r="I44" s="365"/>
      <c r="J44" s="365"/>
      <c r="K44" s="365"/>
      <c r="L44" s="365"/>
      <c r="M44" s="365"/>
      <c r="N44" s="26"/>
    </row>
    <row r="45" spans="1:15" ht="3.75" customHeight="1">
      <c r="B45" s="38"/>
      <c r="N45" s="34"/>
    </row>
    <row r="46" spans="1:15" ht="15.75" customHeight="1">
      <c r="B46" s="38"/>
      <c r="E46" s="697" t="s">
        <v>16</v>
      </c>
      <c r="F46" s="698"/>
      <c r="G46" s="697" t="s">
        <v>17</v>
      </c>
      <c r="H46" s="698"/>
      <c r="I46" s="697" t="s">
        <v>18</v>
      </c>
      <c r="J46" s="698"/>
      <c r="M46" s="390"/>
      <c r="N46" s="34"/>
      <c r="O46" s="391"/>
    </row>
    <row r="47" spans="1:15" ht="39" customHeight="1">
      <c r="B47" s="38"/>
      <c r="E47" s="392" t="s">
        <v>22</v>
      </c>
      <c r="F47" s="392" t="s">
        <v>23</v>
      </c>
      <c r="G47" s="392" t="s">
        <v>22</v>
      </c>
      <c r="H47" s="393" t="s">
        <v>23</v>
      </c>
      <c r="I47" s="44" t="s">
        <v>22</v>
      </c>
      <c r="J47" s="44" t="s">
        <v>23</v>
      </c>
      <c r="M47" s="394"/>
      <c r="N47" s="34"/>
      <c r="O47" s="394"/>
    </row>
    <row r="48" spans="1:15" s="46" customFormat="1" ht="15">
      <c r="B48" s="45"/>
      <c r="C48" s="395" t="s">
        <v>25</v>
      </c>
      <c r="D48" s="321" t="s">
        <v>26</v>
      </c>
      <c r="E48" s="203">
        <v>30016.67</v>
      </c>
      <c r="F48" s="171">
        <v>30016.67</v>
      </c>
      <c r="G48" s="203">
        <v>44377.885000000002</v>
      </c>
      <c r="H48" s="171">
        <v>44377.885000000002</v>
      </c>
      <c r="I48" s="203">
        <v>442553.00099999999</v>
      </c>
      <c r="J48" s="204">
        <v>442553.00099999999</v>
      </c>
      <c r="M48" s="37"/>
      <c r="N48" s="51"/>
      <c r="O48" s="47"/>
    </row>
    <row r="49" spans="2:15" s="46" customFormat="1" ht="15">
      <c r="B49" s="45"/>
      <c r="C49" s="395" t="s">
        <v>27</v>
      </c>
      <c r="D49" s="321" t="s">
        <v>28</v>
      </c>
      <c r="E49" s="205">
        <v>44500.902000000002</v>
      </c>
      <c r="F49" s="173">
        <v>44500.902000000002</v>
      </c>
      <c r="G49" s="205">
        <v>37432.720000000001</v>
      </c>
      <c r="H49" s="173">
        <v>37432.720000000001</v>
      </c>
      <c r="I49" s="205">
        <v>34952.69</v>
      </c>
      <c r="J49" s="206">
        <v>34952.69</v>
      </c>
      <c r="M49" s="37"/>
      <c r="N49" s="51"/>
      <c r="O49" s="47"/>
    </row>
    <row r="50" spans="2:15" s="46" customFormat="1" ht="15">
      <c r="B50" s="45"/>
      <c r="C50" s="395" t="s">
        <v>29</v>
      </c>
      <c r="D50" s="321" t="s">
        <v>28</v>
      </c>
      <c r="E50" s="205">
        <v>6172.6419999999998</v>
      </c>
      <c r="F50" s="173">
        <v>6172.6419999999998</v>
      </c>
      <c r="G50" s="205">
        <v>6042.2860000000001</v>
      </c>
      <c r="H50" s="173">
        <v>6042.2860000000001</v>
      </c>
      <c r="I50" s="205">
        <v>5926.9070000000002</v>
      </c>
      <c r="J50" s="206">
        <v>5926.9070000000002</v>
      </c>
      <c r="M50" s="37"/>
      <c r="N50" s="51"/>
      <c r="O50" s="48"/>
    </row>
    <row r="51" spans="2:15" s="46" customFormat="1" ht="15">
      <c r="B51" s="45"/>
      <c r="C51" s="395" t="s">
        <v>73</v>
      </c>
      <c r="D51" s="321" t="s">
        <v>8</v>
      </c>
      <c r="E51" s="207">
        <v>80.695099999999996</v>
      </c>
      <c r="F51" s="168">
        <v>80.695099999999996</v>
      </c>
      <c r="G51" s="207">
        <v>76.329099999999997</v>
      </c>
      <c r="H51" s="168">
        <v>76.329099999999997</v>
      </c>
      <c r="I51" s="207">
        <v>75.452200000000005</v>
      </c>
      <c r="J51" s="208">
        <v>75.452200000000005</v>
      </c>
      <c r="M51" s="28"/>
      <c r="N51" s="51"/>
      <c r="O51" s="48"/>
    </row>
    <row r="52" spans="2:15" s="46" customFormat="1" ht="15">
      <c r="B52" s="45"/>
      <c r="C52" s="395" t="s">
        <v>74</v>
      </c>
      <c r="D52" s="321" t="s">
        <v>8</v>
      </c>
      <c r="E52" s="207">
        <v>79.253100000000003</v>
      </c>
      <c r="F52" s="168">
        <v>79.253100000000003</v>
      </c>
      <c r="G52" s="207">
        <v>74.965199999999996</v>
      </c>
      <c r="H52" s="168">
        <v>74.965199999999996</v>
      </c>
      <c r="I52" s="207">
        <v>74.103899999999996</v>
      </c>
      <c r="J52" s="208">
        <v>74.103899999999996</v>
      </c>
      <c r="M52" s="28"/>
      <c r="N52" s="51"/>
      <c r="O52" s="48"/>
    </row>
    <row r="53" spans="2:15" s="46" customFormat="1" ht="15">
      <c r="B53" s="45"/>
      <c r="C53" s="395" t="s">
        <v>75</v>
      </c>
      <c r="D53" s="321" t="s">
        <v>8</v>
      </c>
      <c r="E53" s="209">
        <v>78.113399999999999</v>
      </c>
      <c r="F53" s="176">
        <v>78.113399999999999</v>
      </c>
      <c r="G53" s="209">
        <v>73.887200000000007</v>
      </c>
      <c r="H53" s="176">
        <v>73.887200000000007</v>
      </c>
      <c r="I53" s="209">
        <v>73.038300000000007</v>
      </c>
      <c r="J53" s="210">
        <v>73.038300000000007</v>
      </c>
      <c r="M53" s="28"/>
      <c r="N53" s="396"/>
      <c r="O53" s="49"/>
    </row>
    <row r="54" spans="2:15" s="46" customFormat="1" ht="14.25">
      <c r="B54" s="45"/>
      <c r="D54" s="397"/>
      <c r="E54" s="28"/>
      <c r="F54" s="28"/>
      <c r="G54" s="28"/>
      <c r="H54" s="28"/>
      <c r="I54" s="28"/>
      <c r="J54" s="28"/>
      <c r="K54" s="28"/>
      <c r="L54" s="28"/>
      <c r="M54" s="28"/>
      <c r="N54" s="396"/>
      <c r="O54" s="49"/>
    </row>
    <row r="55" spans="2:15" ht="15.75" customHeight="1">
      <c r="B55" s="38"/>
      <c r="E55" s="697" t="s">
        <v>19</v>
      </c>
      <c r="F55" s="698"/>
      <c r="G55" s="697" t="s">
        <v>20</v>
      </c>
      <c r="H55" s="698"/>
      <c r="I55" s="390"/>
      <c r="K55" s="699"/>
      <c r="L55" s="699"/>
      <c r="M55" s="699"/>
      <c r="N55" s="34"/>
      <c r="O55" s="391"/>
    </row>
    <row r="56" spans="2:15" ht="39" customHeight="1">
      <c r="B56" s="38"/>
      <c r="E56" s="44" t="s">
        <v>22</v>
      </c>
      <c r="F56" s="44" t="s">
        <v>23</v>
      </c>
      <c r="G56" s="44" t="s">
        <v>22</v>
      </c>
      <c r="H56" s="44" t="s">
        <v>23</v>
      </c>
      <c r="I56" s="394"/>
      <c r="K56" s="394"/>
      <c r="L56" s="394"/>
      <c r="M56" s="394"/>
      <c r="N56" s="34"/>
      <c r="O56" s="394"/>
    </row>
    <row r="57" spans="2:15" s="46" customFormat="1" ht="15">
      <c r="B57" s="45"/>
      <c r="C57" s="395" t="s">
        <v>25</v>
      </c>
      <c r="D57" s="321" t="s">
        <v>26</v>
      </c>
      <c r="E57" s="203">
        <v>597396.804</v>
      </c>
      <c r="F57" s="171">
        <v>597396.804</v>
      </c>
      <c r="G57" s="203">
        <v>1949692.4410000001</v>
      </c>
      <c r="H57" s="204">
        <v>1949692.4410000001</v>
      </c>
      <c r="I57" s="37"/>
      <c r="K57" s="37"/>
      <c r="L57" s="37"/>
      <c r="M57" s="37"/>
      <c r="N57" s="51"/>
      <c r="O57" s="47"/>
    </row>
    <row r="58" spans="2:15" s="46" customFormat="1" ht="15">
      <c r="B58" s="45"/>
      <c r="C58" s="395" t="s">
        <v>27</v>
      </c>
      <c r="D58" s="321" t="s">
        <v>28</v>
      </c>
      <c r="E58" s="205">
        <v>26894.687000000002</v>
      </c>
      <c r="F58" s="173">
        <v>26894.687000000002</v>
      </c>
      <c r="G58" s="205">
        <v>19273.749</v>
      </c>
      <c r="H58" s="206">
        <v>19273.749</v>
      </c>
      <c r="I58" s="37"/>
      <c r="K58" s="37"/>
      <c r="L58" s="37"/>
      <c r="M58" s="37"/>
      <c r="N58" s="51"/>
      <c r="O58" s="47"/>
    </row>
    <row r="59" spans="2:15" s="46" customFormat="1" ht="15">
      <c r="B59" s="45"/>
      <c r="C59" s="395" t="s">
        <v>29</v>
      </c>
      <c r="D59" s="321" t="s">
        <v>28</v>
      </c>
      <c r="E59" s="205">
        <v>5775.4709999999995</v>
      </c>
      <c r="F59" s="173">
        <v>5775.4709999999995</v>
      </c>
      <c r="G59" s="205">
        <v>5688.2060000000001</v>
      </c>
      <c r="H59" s="206">
        <v>5688.2060000000001</v>
      </c>
      <c r="I59" s="37"/>
      <c r="K59" s="37"/>
      <c r="L59" s="37"/>
      <c r="M59" s="37"/>
      <c r="N59" s="51"/>
      <c r="O59" s="48"/>
    </row>
    <row r="60" spans="2:15" s="46" customFormat="1" ht="15">
      <c r="B60" s="45"/>
      <c r="C60" s="395" t="s">
        <v>73</v>
      </c>
      <c r="D60" s="321" t="s">
        <v>8</v>
      </c>
      <c r="E60" s="207">
        <v>73.523499999999999</v>
      </c>
      <c r="F60" s="168">
        <v>73.523499999999999</v>
      </c>
      <c r="G60" s="207">
        <v>72.492699999999999</v>
      </c>
      <c r="H60" s="208">
        <v>72.492699999999999</v>
      </c>
      <c r="I60" s="28"/>
      <c r="K60" s="28"/>
      <c r="L60" s="28"/>
      <c r="M60" s="28"/>
      <c r="N60" s="51"/>
      <c r="O60" s="48"/>
    </row>
    <row r="61" spans="2:15" s="46" customFormat="1" ht="15">
      <c r="B61" s="45"/>
      <c r="C61" s="395" t="s">
        <v>74</v>
      </c>
      <c r="D61" s="321" t="s">
        <v>8</v>
      </c>
      <c r="E61" s="207">
        <v>72.209699999999998</v>
      </c>
      <c r="F61" s="168">
        <v>72.209699999999998</v>
      </c>
      <c r="G61" s="207">
        <v>71.197299999999998</v>
      </c>
      <c r="H61" s="208">
        <v>71.197299999999998</v>
      </c>
      <c r="I61" s="28"/>
      <c r="K61" s="28"/>
      <c r="L61" s="28"/>
      <c r="M61" s="28"/>
      <c r="N61" s="51"/>
      <c r="O61" s="48"/>
    </row>
    <row r="62" spans="2:15" s="46" customFormat="1" ht="15">
      <c r="B62" s="45"/>
      <c r="C62" s="395" t="s">
        <v>75</v>
      </c>
      <c r="D62" s="321" t="s">
        <v>8</v>
      </c>
      <c r="E62" s="209">
        <v>71.171300000000002</v>
      </c>
      <c r="F62" s="176">
        <v>71.171300000000002</v>
      </c>
      <c r="G62" s="209">
        <v>70.173500000000004</v>
      </c>
      <c r="H62" s="210">
        <v>70.173500000000004</v>
      </c>
      <c r="I62" s="28"/>
      <c r="K62" s="28"/>
      <c r="L62" s="28"/>
      <c r="M62" s="28"/>
      <c r="N62" s="396"/>
      <c r="O62" s="49"/>
    </row>
    <row r="63" spans="2:15" s="46" customFormat="1" ht="14.25">
      <c r="B63" s="45"/>
      <c r="D63" s="321"/>
      <c r="E63" s="28"/>
      <c r="F63" s="28"/>
      <c r="G63" s="28"/>
      <c r="H63" s="28"/>
      <c r="I63" s="28"/>
      <c r="J63" s="28"/>
      <c r="K63" s="28"/>
      <c r="L63" s="28"/>
      <c r="M63" s="28"/>
      <c r="N63" s="396"/>
      <c r="O63" s="49"/>
    </row>
    <row r="64" spans="2:15" s="46" customFormat="1" ht="24" customHeight="1">
      <c r="B64" s="45"/>
      <c r="C64" s="1"/>
      <c r="D64" s="1"/>
      <c r="E64" s="217" t="s">
        <v>21</v>
      </c>
      <c r="F64" s="28"/>
      <c r="G64" s="28"/>
      <c r="H64" s="28"/>
      <c r="I64" s="28"/>
      <c r="J64" s="28"/>
      <c r="K64" s="28"/>
      <c r="L64" s="28"/>
      <c r="M64" s="28"/>
      <c r="N64" s="396"/>
      <c r="O64" s="49"/>
    </row>
    <row r="65" spans="2:15" s="46" customFormat="1" ht="26.25" customHeight="1">
      <c r="B65" s="45"/>
      <c r="C65" s="1"/>
      <c r="D65" s="1"/>
      <c r="E65" s="167" t="s">
        <v>24</v>
      </c>
      <c r="F65" s="28"/>
      <c r="G65" s="28"/>
      <c r="H65" s="28"/>
      <c r="I65" s="28"/>
      <c r="J65" s="28"/>
      <c r="K65" s="28"/>
      <c r="L65" s="28"/>
      <c r="M65" s="28"/>
      <c r="N65" s="396"/>
      <c r="O65" s="49"/>
    </row>
    <row r="66" spans="2:15" s="46" customFormat="1" ht="15">
      <c r="B66" s="45"/>
      <c r="C66" s="320" t="s">
        <v>25</v>
      </c>
      <c r="D66" s="373" t="s">
        <v>26</v>
      </c>
      <c r="E66" s="398">
        <v>13178.02</v>
      </c>
      <c r="F66" s="28"/>
      <c r="G66" s="28"/>
      <c r="H66" s="28"/>
      <c r="I66" s="28"/>
      <c r="J66" s="28"/>
      <c r="K66" s="28"/>
      <c r="L66" s="28"/>
      <c r="M66" s="28"/>
      <c r="N66" s="396"/>
      <c r="O66" s="49"/>
    </row>
    <row r="67" spans="2:15" s="46" customFormat="1" ht="15">
      <c r="B67" s="45"/>
      <c r="C67" s="320" t="s">
        <v>5</v>
      </c>
      <c r="D67" s="373" t="s">
        <v>26</v>
      </c>
      <c r="E67" s="399">
        <v>5484.1750000000002</v>
      </c>
      <c r="F67" s="28"/>
      <c r="G67" s="28"/>
      <c r="H67" s="28"/>
      <c r="I67" s="28"/>
      <c r="J67" s="28"/>
      <c r="K67" s="28"/>
      <c r="L67" s="28"/>
      <c r="M67" s="28"/>
      <c r="N67" s="396"/>
      <c r="O67" s="49"/>
    </row>
    <row r="68" spans="2:15" s="46" customFormat="1" ht="15">
      <c r="B68" s="45"/>
      <c r="C68" s="320" t="s">
        <v>70</v>
      </c>
      <c r="D68" s="373" t="s">
        <v>8</v>
      </c>
      <c r="E68" s="400">
        <v>128.86949999999999</v>
      </c>
      <c r="F68" s="28"/>
      <c r="G68" s="28"/>
      <c r="H68" s="28"/>
      <c r="I68" s="28"/>
      <c r="J68" s="28"/>
      <c r="K68" s="28"/>
      <c r="L68" s="28"/>
      <c r="M68" s="28"/>
      <c r="N68" s="396"/>
      <c r="O68" s="49"/>
    </row>
    <row r="69" spans="2:15" s="46" customFormat="1" ht="15">
      <c r="B69" s="45"/>
      <c r="C69" s="320" t="s">
        <v>71</v>
      </c>
      <c r="D69" s="373" t="s">
        <v>8</v>
      </c>
      <c r="E69" s="400">
        <v>79.341200000000001</v>
      </c>
      <c r="F69" s="28"/>
      <c r="G69" s="28"/>
      <c r="H69" s="28"/>
      <c r="I69" s="28"/>
      <c r="J69" s="28"/>
      <c r="K69" s="28"/>
      <c r="L69" s="28"/>
      <c r="M69" s="28"/>
      <c r="N69" s="396"/>
      <c r="O69" s="49"/>
    </row>
    <row r="70" spans="2:15" s="46" customFormat="1" ht="15">
      <c r="B70" s="45"/>
      <c r="C70" s="320" t="s">
        <v>72</v>
      </c>
      <c r="D70" s="373" t="s">
        <v>8</v>
      </c>
      <c r="E70" s="401">
        <v>79.341200000000001</v>
      </c>
      <c r="F70" s="28"/>
      <c r="G70" s="28"/>
      <c r="H70" s="28"/>
      <c r="I70" s="28"/>
      <c r="J70" s="28"/>
      <c r="K70" s="28"/>
      <c r="L70" s="28"/>
      <c r="M70" s="28"/>
      <c r="N70" s="396"/>
      <c r="O70" s="49"/>
    </row>
    <row r="71" spans="2:15" s="46" customFormat="1" ht="14.25">
      <c r="B71" s="45"/>
      <c r="G71" s="28"/>
      <c r="H71" s="28"/>
      <c r="I71" s="28"/>
      <c r="J71" s="28"/>
      <c r="K71" s="28"/>
      <c r="L71" s="28"/>
      <c r="M71" s="28"/>
      <c r="N71" s="396"/>
      <c r="O71" s="49"/>
    </row>
    <row r="72" spans="2:15" s="46" customFormat="1" ht="14.25">
      <c r="B72" s="45"/>
      <c r="D72" s="397"/>
      <c r="E72" s="28"/>
      <c r="F72" s="28"/>
      <c r="G72" s="28"/>
      <c r="H72" s="28"/>
      <c r="I72" s="28"/>
      <c r="J72" s="28"/>
      <c r="K72" s="28"/>
      <c r="L72" s="28"/>
      <c r="M72" s="28"/>
      <c r="N72" s="396"/>
      <c r="O72" s="49"/>
    </row>
    <row r="73" spans="2:15" s="46" customFormat="1" ht="14.25">
      <c r="B73" s="45"/>
      <c r="C73" s="402" t="s">
        <v>79</v>
      </c>
      <c r="D73" s="397"/>
      <c r="E73" s="28"/>
      <c r="F73" s="28"/>
      <c r="G73" s="28"/>
      <c r="H73" s="28"/>
      <c r="I73" s="28"/>
      <c r="J73" s="28"/>
      <c r="K73" s="28"/>
      <c r="L73" s="28"/>
      <c r="M73" s="28"/>
      <c r="N73" s="396"/>
      <c r="O73" s="49"/>
    </row>
    <row r="74" spans="2:15" s="46" customFormat="1" ht="4.5" customHeight="1" thickBot="1">
      <c r="B74" s="52"/>
      <c r="C74" s="403"/>
      <c r="D74" s="404"/>
      <c r="E74" s="405"/>
      <c r="F74" s="53"/>
      <c r="G74" s="53"/>
      <c r="H74" s="53"/>
      <c r="I74" s="53"/>
      <c r="J74" s="53"/>
      <c r="K74" s="53"/>
      <c r="L74" s="53"/>
      <c r="M74" s="53"/>
      <c r="N74" s="55"/>
    </row>
    <row r="75" spans="2:15" ht="5.45" customHeight="1">
      <c r="B75" s="56"/>
      <c r="E75" s="406"/>
      <c r="F75" s="407"/>
      <c r="G75" s="407"/>
      <c r="H75" s="407"/>
      <c r="I75" s="407"/>
      <c r="J75" s="407"/>
      <c r="K75" s="407"/>
      <c r="L75" s="407"/>
      <c r="M75" s="407"/>
    </row>
    <row r="76" spans="2:15" ht="21" customHeight="1" thickBot="1">
      <c r="B76" s="57" t="s">
        <v>33</v>
      </c>
      <c r="E76" s="406"/>
      <c r="F76" s="407"/>
      <c r="G76" s="407"/>
      <c r="H76" s="407"/>
      <c r="I76" s="407"/>
      <c r="J76" s="407"/>
      <c r="K76" s="407"/>
      <c r="L76" s="407"/>
      <c r="M76" s="407"/>
    </row>
    <row r="77" spans="2:15" ht="9" customHeight="1">
      <c r="B77" s="25"/>
      <c r="C77" s="365"/>
      <c r="D77" s="365"/>
      <c r="E77" s="366"/>
      <c r="F77" s="365"/>
      <c r="G77" s="365"/>
      <c r="H77" s="365"/>
      <c r="I77" s="365"/>
      <c r="J77" s="365"/>
      <c r="K77" s="365"/>
      <c r="L77" s="365"/>
      <c r="M77" s="365"/>
      <c r="N77" s="26"/>
    </row>
    <row r="78" spans="2:15" ht="22.5" customHeight="1">
      <c r="B78" s="38"/>
      <c r="E78" s="646" t="s">
        <v>207</v>
      </c>
      <c r="F78" s="646"/>
      <c r="G78" s="646"/>
      <c r="H78" s="646"/>
      <c r="I78" s="646"/>
      <c r="J78" s="646"/>
      <c r="K78" s="700"/>
      <c r="L78" s="700"/>
      <c r="M78" s="700"/>
      <c r="N78" s="34"/>
    </row>
    <row r="79" spans="2:15" ht="18" customHeight="1">
      <c r="B79" s="38"/>
      <c r="E79" s="640" t="s">
        <v>34</v>
      </c>
      <c r="F79" s="640"/>
      <c r="G79" s="640"/>
      <c r="H79" s="640" t="s">
        <v>35</v>
      </c>
      <c r="I79" s="640"/>
      <c r="J79" s="640"/>
      <c r="K79" s="693"/>
      <c r="L79" s="693"/>
      <c r="M79" s="693"/>
      <c r="N79" s="34"/>
    </row>
    <row r="80" spans="2:15" s="58" customFormat="1" ht="27" customHeight="1">
      <c r="B80" s="59"/>
      <c r="C80" s="408"/>
      <c r="E80" s="409" t="s">
        <v>84</v>
      </c>
      <c r="F80" s="409" t="s">
        <v>22</v>
      </c>
      <c r="G80" s="409" t="s">
        <v>23</v>
      </c>
      <c r="H80" s="409" t="s">
        <v>84</v>
      </c>
      <c r="I80" s="409" t="s">
        <v>22</v>
      </c>
      <c r="J80" s="409" t="s">
        <v>23</v>
      </c>
      <c r="K80" s="410"/>
      <c r="L80" s="410"/>
      <c r="M80" s="410"/>
      <c r="N80" s="60"/>
    </row>
    <row r="81" spans="2:14" ht="15">
      <c r="B81" s="38"/>
      <c r="C81" s="387" t="s">
        <v>5</v>
      </c>
      <c r="D81" s="373" t="s">
        <v>26</v>
      </c>
      <c r="E81" s="203">
        <v>28916.155999999999</v>
      </c>
      <c r="F81" s="171">
        <v>28916.155999999999</v>
      </c>
      <c r="G81" s="204">
        <v>28916.155999999999</v>
      </c>
      <c r="H81" s="203">
        <v>270443.96500000003</v>
      </c>
      <c r="I81" s="171">
        <v>270443.96500000003</v>
      </c>
      <c r="J81" s="204">
        <v>270443.96500000003</v>
      </c>
      <c r="K81" s="284"/>
      <c r="L81" s="284"/>
      <c r="M81" s="284"/>
      <c r="N81" s="34"/>
    </row>
    <row r="82" spans="2:14" ht="15">
      <c r="B82" s="38"/>
      <c r="C82" s="411" t="s">
        <v>27</v>
      </c>
      <c r="D82" s="373" t="s">
        <v>28</v>
      </c>
      <c r="E82" s="205">
        <v>3589.886</v>
      </c>
      <c r="F82" s="173">
        <v>3589.886</v>
      </c>
      <c r="G82" s="206">
        <v>3589.886</v>
      </c>
      <c r="H82" s="205">
        <v>2322.6640000000002</v>
      </c>
      <c r="I82" s="173">
        <v>2322.6640000000002</v>
      </c>
      <c r="J82" s="206">
        <v>2322.6640000000002</v>
      </c>
      <c r="K82" s="284"/>
      <c r="L82" s="284"/>
      <c r="M82" s="284"/>
      <c r="N82" s="34"/>
    </row>
    <row r="83" spans="2:14" ht="15">
      <c r="B83" s="38"/>
      <c r="C83" s="412" t="s">
        <v>76</v>
      </c>
      <c r="D83" s="373" t="s">
        <v>8</v>
      </c>
      <c r="E83" s="207">
        <v>60.943800000000003</v>
      </c>
      <c r="F83" s="168">
        <v>60.943800000000003</v>
      </c>
      <c r="G83" s="208">
        <v>60.943800000000003</v>
      </c>
      <c r="H83" s="207">
        <v>35.453699999999998</v>
      </c>
      <c r="I83" s="168">
        <v>35.453699999999998</v>
      </c>
      <c r="J83" s="208">
        <v>35.453699999999998</v>
      </c>
      <c r="K83" s="291"/>
      <c r="L83" s="291"/>
      <c r="M83" s="291"/>
      <c r="N83" s="34"/>
    </row>
    <row r="84" spans="2:14" ht="15">
      <c r="B84" s="38"/>
      <c r="C84" s="387" t="s">
        <v>91</v>
      </c>
      <c r="D84" s="373" t="s">
        <v>8</v>
      </c>
      <c r="E84" s="207">
        <v>82.689899999999994</v>
      </c>
      <c r="F84" s="168">
        <v>82.689899999999994</v>
      </c>
      <c r="G84" s="208">
        <v>82.689899999999994</v>
      </c>
      <c r="H84" s="207">
        <v>77.317400000000006</v>
      </c>
      <c r="I84" s="168">
        <v>77.317400000000006</v>
      </c>
      <c r="J84" s="208">
        <v>77.317400000000006</v>
      </c>
      <c r="K84" s="291"/>
      <c r="L84" s="291"/>
      <c r="M84" s="291"/>
      <c r="N84" s="34"/>
    </row>
    <row r="85" spans="2:14" ht="15">
      <c r="B85" s="38"/>
      <c r="C85" s="387" t="s">
        <v>92</v>
      </c>
      <c r="D85" s="373" t="s">
        <v>8</v>
      </c>
      <c r="E85" s="207">
        <v>82.689899999999994</v>
      </c>
      <c r="F85" s="168">
        <v>82.689899999999994</v>
      </c>
      <c r="G85" s="208">
        <v>82.689899999999994</v>
      </c>
      <c r="H85" s="207">
        <v>77.317400000000006</v>
      </c>
      <c r="I85" s="168">
        <v>77.317400000000006</v>
      </c>
      <c r="J85" s="208">
        <v>77.317400000000006</v>
      </c>
      <c r="K85" s="291"/>
      <c r="L85" s="291"/>
      <c r="M85" s="291"/>
      <c r="N85" s="34"/>
    </row>
    <row r="86" spans="2:14" ht="15">
      <c r="B86" s="38"/>
      <c r="C86" s="387" t="s">
        <v>93</v>
      </c>
      <c r="D86" s="373"/>
      <c r="E86" s="207">
        <v>82.689899999999994</v>
      </c>
      <c r="F86" s="168">
        <v>82.689899999999994</v>
      </c>
      <c r="G86" s="208">
        <v>82.689899999999994</v>
      </c>
      <c r="H86" s="207">
        <v>77.317400000000006</v>
      </c>
      <c r="I86" s="168">
        <v>77.317400000000006</v>
      </c>
      <c r="J86" s="208">
        <v>77.317400000000006</v>
      </c>
      <c r="K86" s="291"/>
      <c r="L86" s="291"/>
      <c r="M86" s="291"/>
      <c r="N86" s="34"/>
    </row>
    <row r="87" spans="2:14" ht="15">
      <c r="B87" s="38"/>
      <c r="C87" s="387" t="s">
        <v>94</v>
      </c>
      <c r="D87" s="373"/>
      <c r="E87" s="207">
        <v>82.689899999999994</v>
      </c>
      <c r="F87" s="168">
        <v>82.689899999999994</v>
      </c>
      <c r="G87" s="208">
        <v>82.689899999999994</v>
      </c>
      <c r="H87" s="207">
        <v>77.317400000000006</v>
      </c>
      <c r="I87" s="168">
        <v>77.317400000000006</v>
      </c>
      <c r="J87" s="208">
        <v>77.317400000000006</v>
      </c>
      <c r="K87" s="291"/>
      <c r="L87" s="291"/>
      <c r="M87" s="291"/>
      <c r="N87" s="34"/>
    </row>
    <row r="88" spans="2:14" ht="15">
      <c r="B88" s="38"/>
      <c r="C88" s="412" t="s">
        <v>77</v>
      </c>
      <c r="D88" s="373" t="s">
        <v>8</v>
      </c>
      <c r="E88" s="207">
        <v>2.7696000000000001</v>
      </c>
      <c r="F88" s="168">
        <v>2.7696000000000001</v>
      </c>
      <c r="G88" s="208">
        <v>2.7696000000000001</v>
      </c>
      <c r="H88" s="207">
        <v>2.286</v>
      </c>
      <c r="I88" s="168">
        <v>2.286</v>
      </c>
      <c r="J88" s="208">
        <v>2.286</v>
      </c>
      <c r="K88" s="291"/>
      <c r="L88" s="291"/>
      <c r="M88" s="291"/>
      <c r="N88" s="34"/>
    </row>
    <row r="89" spans="2:14" ht="15">
      <c r="B89" s="38"/>
      <c r="C89" s="387" t="s">
        <v>95</v>
      </c>
      <c r="D89" s="373" t="s">
        <v>8</v>
      </c>
      <c r="E89" s="207">
        <v>78.121600000000001</v>
      </c>
      <c r="F89" s="168">
        <v>78.121600000000001</v>
      </c>
      <c r="G89" s="208">
        <v>78.121600000000001</v>
      </c>
      <c r="H89" s="207">
        <v>73.045900000000003</v>
      </c>
      <c r="I89" s="168">
        <v>73.045900000000003</v>
      </c>
      <c r="J89" s="208">
        <v>73.045900000000003</v>
      </c>
      <c r="K89" s="291"/>
      <c r="L89" s="291"/>
      <c r="M89" s="291"/>
      <c r="N89" s="34"/>
    </row>
    <row r="90" spans="2:14" ht="15">
      <c r="B90" s="38"/>
      <c r="C90" s="387" t="s">
        <v>98</v>
      </c>
      <c r="D90" s="373" t="s">
        <v>8</v>
      </c>
      <c r="E90" s="207">
        <v>78.121600000000001</v>
      </c>
      <c r="F90" s="168">
        <v>78.121600000000001</v>
      </c>
      <c r="G90" s="208">
        <v>78.121600000000001</v>
      </c>
      <c r="H90" s="207">
        <v>73.045900000000003</v>
      </c>
      <c r="I90" s="168">
        <v>73.045900000000003</v>
      </c>
      <c r="J90" s="208">
        <v>73.045900000000003</v>
      </c>
      <c r="K90" s="291"/>
      <c r="L90" s="291"/>
      <c r="M90" s="291"/>
      <c r="N90" s="34"/>
    </row>
    <row r="91" spans="2:14" ht="15">
      <c r="B91" s="38"/>
      <c r="C91" s="387" t="s">
        <v>96</v>
      </c>
      <c r="D91" s="373" t="s">
        <v>8</v>
      </c>
      <c r="E91" s="207">
        <v>78.121600000000001</v>
      </c>
      <c r="F91" s="168">
        <v>78.121600000000001</v>
      </c>
      <c r="G91" s="208">
        <v>78.121600000000001</v>
      </c>
      <c r="H91" s="207">
        <v>73.045900000000003</v>
      </c>
      <c r="I91" s="168">
        <v>73.045900000000003</v>
      </c>
      <c r="J91" s="208">
        <v>73.045900000000003</v>
      </c>
      <c r="K91" s="291"/>
      <c r="L91" s="291"/>
      <c r="M91" s="291"/>
      <c r="N91" s="34"/>
    </row>
    <row r="92" spans="2:14" ht="15">
      <c r="B92" s="38"/>
      <c r="C92" s="387" t="s">
        <v>97</v>
      </c>
      <c r="D92" s="373" t="s">
        <v>8</v>
      </c>
      <c r="E92" s="209">
        <v>78.121600000000001</v>
      </c>
      <c r="F92" s="176">
        <v>78.121600000000001</v>
      </c>
      <c r="G92" s="210">
        <v>78.121600000000001</v>
      </c>
      <c r="H92" s="209">
        <v>73.045900000000003</v>
      </c>
      <c r="I92" s="176">
        <v>73.045900000000003</v>
      </c>
      <c r="J92" s="210">
        <v>73.045900000000003</v>
      </c>
      <c r="K92" s="291"/>
      <c r="L92" s="291"/>
      <c r="M92" s="291"/>
      <c r="N92" s="34"/>
    </row>
    <row r="93" spans="2:14" ht="14.25">
      <c r="B93" s="38"/>
      <c r="C93" s="387"/>
      <c r="D93" s="373"/>
      <c r="E93" s="28"/>
      <c r="F93" s="28"/>
      <c r="G93" s="28"/>
      <c r="H93" s="28"/>
      <c r="I93" s="28"/>
      <c r="J93" s="28"/>
      <c r="K93" s="291"/>
      <c r="L93" s="291"/>
      <c r="M93" s="291"/>
      <c r="N93" s="34"/>
    </row>
    <row r="94" spans="2:14" ht="12.95" customHeight="1">
      <c r="B94" s="413" t="s">
        <v>37</v>
      </c>
      <c r="C94" s="369"/>
      <c r="D94" s="414"/>
      <c r="N94" s="34"/>
    </row>
    <row r="95" spans="2:14" ht="13.5" thickBot="1">
      <c r="B95" s="415" t="s">
        <v>78</v>
      </c>
      <c r="C95" s="416"/>
      <c r="D95" s="417"/>
      <c r="E95" s="418"/>
      <c r="F95" s="419"/>
      <c r="G95" s="419"/>
      <c r="H95" s="419"/>
      <c r="I95" s="419"/>
      <c r="J95" s="419"/>
      <c r="K95" s="419"/>
      <c r="L95" s="388"/>
      <c r="M95" s="419"/>
      <c r="N95" s="43"/>
    </row>
    <row r="96" spans="2:14" ht="9.75" customHeight="1">
      <c r="B96" s="62"/>
      <c r="E96" s="420"/>
      <c r="F96" s="421"/>
      <c r="G96" s="421"/>
      <c r="H96" s="421"/>
      <c r="I96" s="421"/>
      <c r="J96" s="421"/>
      <c r="K96" s="421"/>
      <c r="L96" s="62"/>
      <c r="M96" s="421"/>
    </row>
  </sheetData>
  <sheetProtection algorithmName="SHA-512" hashValue="+e65gPr89zoga9dW68kAKkBDIX6tJnGEI3pRyYlm3vcBoGV65j6PRC6V+1aqc/gep7QvYITefh/KdE03URIp1Q==" saltValue="P14DO5A1VkGaRoeuFKSALA==" spinCount="100000" sheet="1" objects="1" scenarios="1"/>
  <mergeCells count="15">
    <mergeCell ref="E79:G79"/>
    <mergeCell ref="H79:J79"/>
    <mergeCell ref="K79:M79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78:J78"/>
    <mergeCell ref="K78:M78"/>
  </mergeCells>
  <printOptions horizontalCentered="1"/>
  <pageMargins left="0.31496062992125984" right="0.23622047244094491" top="0.35433070866141736" bottom="0.23622047244094491" header="0.27559055118110237" footer="0"/>
  <pageSetup paperSize="9" scale="42" orientation="portrait" horizontalDpi="4294967294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A4F5-ADBE-4348-86E6-0D440271FEF5}">
  <sheetPr>
    <tabColor rgb="FFFF0000"/>
    <pageSetUpPr fitToPage="1"/>
  </sheetPr>
  <dimension ref="A1:O96"/>
  <sheetViews>
    <sheetView showGridLines="0" view="pageBreakPreview" zoomScale="70" zoomScaleNormal="75" zoomScaleSheetLayoutView="70" workbookViewId="0">
      <selection activeCell="B3" sqref="B3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ht="33" customHeight="1">
      <c r="A2" s="3"/>
      <c r="B2" s="694" t="s">
        <v>229</v>
      </c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</row>
    <row r="3" spans="1:15" ht="3.95" customHeight="1" thickBot="1"/>
    <row r="4" spans="1:15" ht="21" customHeight="1">
      <c r="B4" s="87"/>
      <c r="C4" s="78" t="s">
        <v>69</v>
      </c>
      <c r="D4" s="88"/>
      <c r="E4" s="88"/>
      <c r="F4" s="88"/>
      <c r="G4" s="88"/>
      <c r="H4" s="88"/>
      <c r="I4" s="88"/>
      <c r="J4" s="88"/>
      <c r="K4" s="89"/>
      <c r="L4" s="90"/>
      <c r="M4" s="91"/>
      <c r="N4" s="7"/>
      <c r="O4" s="30"/>
    </row>
    <row r="5" spans="1:15" ht="19.5" customHeight="1">
      <c r="A5" s="34"/>
      <c r="B5" s="8"/>
      <c r="C5" s="9" t="s">
        <v>212</v>
      </c>
      <c r="D5" s="16"/>
      <c r="E5" s="92"/>
      <c r="F5" s="9"/>
      <c r="G5" s="9"/>
      <c r="H5" s="9"/>
      <c r="I5" s="9"/>
      <c r="J5" s="9"/>
      <c r="K5" s="9"/>
      <c r="L5" s="9"/>
      <c r="M5" s="17"/>
      <c r="N5" s="15"/>
      <c r="O5" s="30"/>
    </row>
    <row r="6" spans="1:15" ht="5.45" customHeight="1" thickBot="1">
      <c r="B6" s="20"/>
      <c r="C6" s="363"/>
      <c r="D6" s="21"/>
      <c r="E6" s="22"/>
      <c r="F6" s="21"/>
      <c r="G6" s="21"/>
      <c r="H6" s="21"/>
      <c r="I6" s="21"/>
      <c r="J6" s="21"/>
      <c r="K6" s="21"/>
      <c r="L6" s="21"/>
      <c r="M6" s="21"/>
      <c r="N6" s="23"/>
      <c r="O6" s="30"/>
    </row>
    <row r="7" spans="1:15" ht="18.75" thickBot="1">
      <c r="B7" s="24" t="s">
        <v>0</v>
      </c>
      <c r="O7" s="30"/>
    </row>
    <row r="8" spans="1:15" ht="15.75">
      <c r="B8" s="25" t="s">
        <v>1</v>
      </c>
      <c r="C8" s="364"/>
      <c r="D8" s="365"/>
      <c r="E8" s="366"/>
      <c r="F8" s="365"/>
      <c r="G8" s="365"/>
      <c r="H8" s="365"/>
      <c r="I8" s="367"/>
      <c r="J8" s="365"/>
      <c r="K8" s="365"/>
      <c r="L8" s="365"/>
      <c r="M8" s="365"/>
      <c r="N8" s="26"/>
    </row>
    <row r="9" spans="1:15" ht="15.75">
      <c r="B9" s="27"/>
      <c r="C9" s="695" t="s">
        <v>2</v>
      </c>
      <c r="D9" s="695"/>
      <c r="E9" s="695"/>
      <c r="F9" s="695"/>
      <c r="G9" s="695"/>
      <c r="J9" s="368" t="s">
        <v>10</v>
      </c>
      <c r="L9" s="369"/>
      <c r="M9" s="370"/>
      <c r="N9" s="34"/>
    </row>
    <row r="10" spans="1:15" ht="27" customHeight="1">
      <c r="B10" s="33"/>
      <c r="D10" s="2"/>
      <c r="E10" s="167" t="s">
        <v>146</v>
      </c>
      <c r="F10" s="167" t="s">
        <v>142</v>
      </c>
      <c r="G10" s="167" t="s">
        <v>155</v>
      </c>
      <c r="L10" s="40" t="s">
        <v>12</v>
      </c>
      <c r="M10" s="371"/>
      <c r="N10" s="34"/>
    </row>
    <row r="11" spans="1:15" ht="15">
      <c r="B11" s="35"/>
      <c r="C11" s="320" t="s">
        <v>5</v>
      </c>
      <c r="D11" s="372" t="s">
        <v>6</v>
      </c>
      <c r="E11" s="172">
        <v>5819.9750000000004</v>
      </c>
      <c r="F11" s="172">
        <v>5517.8249999999998</v>
      </c>
      <c r="G11" s="172">
        <v>5582.2719999999999</v>
      </c>
      <c r="J11" s="320" t="s">
        <v>5</v>
      </c>
      <c r="K11" s="372" t="s">
        <v>6</v>
      </c>
      <c r="L11" s="172">
        <v>12981.707</v>
      </c>
      <c r="M11" s="284"/>
      <c r="N11" s="34"/>
    </row>
    <row r="12" spans="1:15" ht="16.5" customHeight="1">
      <c r="B12" s="38"/>
      <c r="C12" s="320" t="s">
        <v>70</v>
      </c>
      <c r="D12" s="373" t="s">
        <v>8</v>
      </c>
      <c r="E12" s="175">
        <v>115.63939999999999</v>
      </c>
      <c r="F12" s="175">
        <v>100.0378</v>
      </c>
      <c r="G12" s="175">
        <v>103.3655</v>
      </c>
      <c r="J12" s="320" t="s">
        <v>70</v>
      </c>
      <c r="K12" s="321" t="s">
        <v>8</v>
      </c>
      <c r="L12" s="175">
        <v>115.72199999999999</v>
      </c>
      <c r="M12" s="291"/>
      <c r="N12" s="34"/>
    </row>
    <row r="13" spans="1:15" ht="16.5" customHeight="1">
      <c r="B13" s="38"/>
      <c r="C13" s="320" t="s">
        <v>71</v>
      </c>
      <c r="D13" s="373" t="s">
        <v>8</v>
      </c>
      <c r="E13" s="175">
        <v>79.356300000000005</v>
      </c>
      <c r="F13" s="175">
        <v>29.8996</v>
      </c>
      <c r="G13" s="175">
        <v>41.068199999999997</v>
      </c>
      <c r="J13" s="320" t="s">
        <v>87</v>
      </c>
      <c r="K13" s="321" t="s">
        <v>8</v>
      </c>
      <c r="L13" s="175">
        <v>79.372699999999995</v>
      </c>
      <c r="M13" s="291"/>
      <c r="N13" s="34"/>
    </row>
    <row r="14" spans="1:15" ht="16.5" customHeight="1">
      <c r="B14" s="38"/>
      <c r="C14" s="320" t="s">
        <v>72</v>
      </c>
      <c r="D14" s="373" t="s">
        <v>8</v>
      </c>
      <c r="E14" s="177">
        <v>79.356300000000005</v>
      </c>
      <c r="F14" s="177">
        <v>29.8996</v>
      </c>
      <c r="G14" s="177">
        <v>41.068199999999997</v>
      </c>
      <c r="J14" s="320" t="s">
        <v>89</v>
      </c>
      <c r="K14" s="321" t="s">
        <v>8</v>
      </c>
      <c r="L14" s="175">
        <v>79.372699999999995</v>
      </c>
      <c r="M14" s="291"/>
      <c r="N14" s="34"/>
    </row>
    <row r="15" spans="1:15" ht="16.5" customHeight="1">
      <c r="B15" s="38"/>
      <c r="C15" s="374" t="s">
        <v>9</v>
      </c>
      <c r="F15" s="28"/>
      <c r="G15" s="28"/>
      <c r="H15" s="28"/>
      <c r="J15" s="320" t="s">
        <v>90</v>
      </c>
      <c r="K15" s="321" t="s">
        <v>8</v>
      </c>
      <c r="L15" s="175">
        <v>79.372699999999995</v>
      </c>
      <c r="M15" s="375"/>
      <c r="N15" s="34"/>
    </row>
    <row r="16" spans="1:15" ht="16.5" customHeight="1">
      <c r="B16" s="38"/>
      <c r="E16" s="1"/>
      <c r="J16" s="320" t="s">
        <v>88</v>
      </c>
      <c r="K16" s="321" t="s">
        <v>8</v>
      </c>
      <c r="L16" s="177">
        <v>79.372699999999995</v>
      </c>
      <c r="M16" s="30"/>
      <c r="N16" s="34"/>
    </row>
    <row r="17" spans="2:14" ht="15.75">
      <c r="B17" s="27"/>
      <c r="C17" s="695" t="s">
        <v>3</v>
      </c>
      <c r="D17" s="695"/>
      <c r="E17" s="695"/>
      <c r="F17" s="695"/>
      <c r="G17" s="695"/>
      <c r="J17" s="370"/>
      <c r="K17" s="370"/>
      <c r="L17" s="370"/>
      <c r="M17" s="370"/>
      <c r="N17" s="34"/>
    </row>
    <row r="18" spans="2:14" ht="27" customHeight="1">
      <c r="B18" s="33"/>
      <c r="E18" s="167" t="s">
        <v>146</v>
      </c>
      <c r="F18" s="167" t="s">
        <v>142</v>
      </c>
      <c r="G18" s="167" t="s">
        <v>155</v>
      </c>
      <c r="J18" s="368" t="s">
        <v>11</v>
      </c>
      <c r="M18" s="371"/>
      <c r="N18" s="34"/>
    </row>
    <row r="19" spans="2:14" ht="15">
      <c r="B19" s="35"/>
      <c r="C19" s="320" t="s">
        <v>159</v>
      </c>
      <c r="D19" s="372" t="s">
        <v>6</v>
      </c>
      <c r="E19" s="207">
        <v>6049.482</v>
      </c>
      <c r="F19" s="168">
        <v>5258.0039999999999</v>
      </c>
      <c r="G19" s="208">
        <v>5426.8230000000003</v>
      </c>
      <c r="J19" s="30"/>
      <c r="K19" s="30"/>
      <c r="L19" s="376" t="s">
        <v>13</v>
      </c>
      <c r="M19" s="284"/>
      <c r="N19" s="34"/>
    </row>
    <row r="20" spans="2:14" ht="15">
      <c r="B20" s="38"/>
      <c r="C20" s="320" t="s">
        <v>160</v>
      </c>
      <c r="D20" s="372" t="s">
        <v>6</v>
      </c>
      <c r="E20" s="207">
        <v>6049.482</v>
      </c>
      <c r="F20" s="168">
        <v>5258.0039999999999</v>
      </c>
      <c r="G20" s="208">
        <v>6049.482</v>
      </c>
      <c r="J20" s="320" t="s">
        <v>70</v>
      </c>
      <c r="K20" s="321" t="s">
        <v>8</v>
      </c>
      <c r="L20" s="377">
        <v>79.870400000000004</v>
      </c>
      <c r="M20" s="291"/>
      <c r="N20" s="34"/>
    </row>
    <row r="21" spans="2:14" ht="15">
      <c r="B21" s="38"/>
      <c r="C21" s="378" t="s">
        <v>158</v>
      </c>
      <c r="D21" s="379" t="s">
        <v>8</v>
      </c>
      <c r="E21" s="207">
        <v>107.8021</v>
      </c>
      <c r="F21" s="168">
        <v>95.932400000000001</v>
      </c>
      <c r="G21" s="208">
        <v>98.464200000000005</v>
      </c>
      <c r="J21" s="320" t="s">
        <v>134</v>
      </c>
      <c r="K21" s="321" t="s">
        <v>8</v>
      </c>
      <c r="L21" s="175">
        <v>78.995199999999997</v>
      </c>
      <c r="M21" s="291"/>
      <c r="N21" s="34"/>
    </row>
    <row r="22" spans="2:14" ht="15">
      <c r="B22" s="38"/>
      <c r="C22" s="378" t="s">
        <v>164</v>
      </c>
      <c r="D22" s="379" t="s">
        <v>8</v>
      </c>
      <c r="E22" s="207">
        <v>107.8021</v>
      </c>
      <c r="F22" s="168">
        <v>95.932400000000001</v>
      </c>
      <c r="G22" s="208">
        <v>107.8021</v>
      </c>
      <c r="J22" s="320" t="s">
        <v>135</v>
      </c>
      <c r="K22" s="321" t="s">
        <v>8</v>
      </c>
      <c r="L22" s="177">
        <v>78.995199999999997</v>
      </c>
      <c r="M22" s="291"/>
      <c r="N22" s="34"/>
    </row>
    <row r="23" spans="2:14" ht="18.75" customHeight="1">
      <c r="B23" s="38"/>
      <c r="C23" s="320" t="s">
        <v>169</v>
      </c>
      <c r="D23" s="373" t="s">
        <v>8</v>
      </c>
      <c r="E23" s="207">
        <v>79.351200000000006</v>
      </c>
      <c r="F23" s="168">
        <v>29.898</v>
      </c>
      <c r="G23" s="208">
        <v>41.065800000000003</v>
      </c>
      <c r="H23" s="28"/>
      <c r="J23" s="320"/>
      <c r="K23" s="321"/>
      <c r="L23" s="28"/>
      <c r="M23" s="375"/>
      <c r="N23" s="34"/>
    </row>
    <row r="24" spans="2:14" ht="18.75" customHeight="1">
      <c r="B24" s="38"/>
      <c r="C24" s="320" t="s">
        <v>170</v>
      </c>
      <c r="D24" s="373" t="s">
        <v>8</v>
      </c>
      <c r="E24" s="207">
        <v>79.351200000000006</v>
      </c>
      <c r="F24" s="168">
        <v>29.898</v>
      </c>
      <c r="G24" s="208">
        <v>41.065800000000003</v>
      </c>
      <c r="H24" s="28"/>
      <c r="J24" s="320"/>
      <c r="K24" s="321"/>
      <c r="L24" s="28"/>
      <c r="M24" s="375"/>
      <c r="N24" s="34"/>
    </row>
    <row r="25" spans="2:14" ht="18.75" customHeight="1">
      <c r="B25" s="38"/>
      <c r="C25" s="320" t="s">
        <v>186</v>
      </c>
      <c r="D25" s="373" t="s">
        <v>8</v>
      </c>
      <c r="E25" s="207">
        <v>79.351200000000006</v>
      </c>
      <c r="F25" s="168">
        <v>29.898</v>
      </c>
      <c r="G25" s="208">
        <v>79.351200000000006</v>
      </c>
      <c r="H25" s="28"/>
      <c r="J25" s="320"/>
      <c r="K25" s="321"/>
      <c r="L25" s="28"/>
      <c r="M25" s="375"/>
      <c r="N25" s="34"/>
    </row>
    <row r="26" spans="2:14" ht="18.75" customHeight="1">
      <c r="B26" s="38"/>
      <c r="C26" s="320" t="s">
        <v>187</v>
      </c>
      <c r="D26" s="373" t="s">
        <v>8</v>
      </c>
      <c r="E26" s="209">
        <v>79.351200000000006</v>
      </c>
      <c r="F26" s="176">
        <v>29.898</v>
      </c>
      <c r="G26" s="210">
        <v>79.351200000000006</v>
      </c>
      <c r="H26" s="28"/>
      <c r="J26" s="320"/>
      <c r="K26" s="321"/>
      <c r="L26" s="28"/>
      <c r="M26" s="375"/>
      <c r="N26" s="34"/>
    </row>
    <row r="27" spans="2:14" ht="15" customHeight="1">
      <c r="B27" s="38"/>
      <c r="E27" s="1"/>
      <c r="J27" s="320"/>
      <c r="K27" s="321"/>
      <c r="L27" s="28"/>
      <c r="M27" s="30"/>
      <c r="N27" s="34"/>
    </row>
    <row r="28" spans="2:14" ht="15.75">
      <c r="B28" s="27"/>
      <c r="C28" s="696" t="s">
        <v>4</v>
      </c>
      <c r="D28" s="696"/>
      <c r="E28" s="696"/>
      <c r="F28" s="696"/>
      <c r="G28" s="696"/>
      <c r="J28" s="380"/>
      <c r="K28" s="380"/>
      <c r="M28" s="380"/>
      <c r="N28" s="34"/>
    </row>
    <row r="29" spans="2:14" ht="27" customHeight="1">
      <c r="B29" s="33"/>
      <c r="E29" s="166" t="s">
        <v>146</v>
      </c>
      <c r="F29" s="166" t="s">
        <v>142</v>
      </c>
      <c r="G29" s="166" t="s">
        <v>155</v>
      </c>
      <c r="I29" s="30"/>
      <c r="J29" s="30"/>
      <c r="K29" s="371"/>
      <c r="L29" s="371"/>
      <c r="M29" s="371"/>
      <c r="N29" s="34"/>
    </row>
    <row r="30" spans="2:14" ht="15">
      <c r="B30" s="35"/>
      <c r="C30" s="320" t="s">
        <v>159</v>
      </c>
      <c r="D30" s="372" t="s">
        <v>6</v>
      </c>
      <c r="E30" s="203">
        <v>34835.953000000001</v>
      </c>
      <c r="F30" s="171">
        <v>28433.628000000001</v>
      </c>
      <c r="G30" s="204">
        <v>29799.217000000001</v>
      </c>
      <c r="I30" s="307" t="s">
        <v>167</v>
      </c>
      <c r="J30" s="381"/>
      <c r="K30" s="284"/>
      <c r="L30" s="284"/>
      <c r="M30" s="284"/>
      <c r="N30" s="34"/>
    </row>
    <row r="31" spans="2:14" ht="15">
      <c r="B31" s="35"/>
      <c r="C31" s="320" t="s">
        <v>160</v>
      </c>
      <c r="D31" s="372" t="s">
        <v>6</v>
      </c>
      <c r="E31" s="205">
        <v>34835.953000000001</v>
      </c>
      <c r="F31" s="173">
        <v>34835.953000000001</v>
      </c>
      <c r="G31" s="206">
        <v>34835.953000000001</v>
      </c>
      <c r="I31" s="307" t="s">
        <v>168</v>
      </c>
      <c r="J31" s="381"/>
      <c r="K31" s="284"/>
      <c r="L31" s="284"/>
      <c r="M31" s="284"/>
      <c r="N31" s="34"/>
    </row>
    <row r="32" spans="2:14" ht="15">
      <c r="B32" s="38"/>
      <c r="C32" s="378" t="s">
        <v>158</v>
      </c>
      <c r="D32" s="379" t="s">
        <v>8</v>
      </c>
      <c r="E32" s="382">
        <v>87.996300000000005</v>
      </c>
      <c r="F32" s="335">
        <v>82.221599999999995</v>
      </c>
      <c r="G32" s="383">
        <v>83.453400000000002</v>
      </c>
      <c r="J32" s="384"/>
      <c r="K32" s="291"/>
      <c r="L32" s="291"/>
      <c r="M32" s="291"/>
      <c r="N32" s="34"/>
    </row>
    <row r="33" spans="1:15" ht="15.75" customHeight="1">
      <c r="B33" s="38"/>
      <c r="C33" s="378" t="s">
        <v>164</v>
      </c>
      <c r="D33" s="379" t="s">
        <v>8</v>
      </c>
      <c r="E33" s="382">
        <v>87.996300000000005</v>
      </c>
      <c r="F33" s="335">
        <v>87.996300000000005</v>
      </c>
      <c r="G33" s="383">
        <v>87.996300000000005</v>
      </c>
      <c r="I33" s="385"/>
      <c r="J33" s="384"/>
      <c r="K33" s="291"/>
      <c r="L33" s="291"/>
      <c r="M33" s="291"/>
      <c r="N33" s="34"/>
    </row>
    <row r="34" spans="1:15" ht="17.25" customHeight="1">
      <c r="B34" s="38"/>
      <c r="C34" s="320" t="s">
        <v>169</v>
      </c>
      <c r="D34" s="373" t="s">
        <v>8</v>
      </c>
      <c r="E34" s="207">
        <v>79.355800000000002</v>
      </c>
      <c r="F34" s="168">
        <v>29.8995</v>
      </c>
      <c r="G34" s="208">
        <v>41.067999999999998</v>
      </c>
      <c r="I34" s="386"/>
      <c r="J34" s="384"/>
      <c r="K34" s="291"/>
      <c r="L34" s="291"/>
      <c r="M34" s="291"/>
      <c r="N34" s="34"/>
    </row>
    <row r="35" spans="1:15" ht="17.25" customHeight="1">
      <c r="B35" s="38"/>
      <c r="C35" s="320" t="s">
        <v>170</v>
      </c>
      <c r="D35" s="373" t="s">
        <v>8</v>
      </c>
      <c r="E35" s="207">
        <v>79.355800000000002</v>
      </c>
      <c r="F35" s="168">
        <v>29.8995</v>
      </c>
      <c r="G35" s="208">
        <v>41.067999999999998</v>
      </c>
      <c r="H35" s="28"/>
      <c r="I35" s="291"/>
      <c r="J35" s="307"/>
      <c r="K35" s="384"/>
      <c r="L35" s="291"/>
      <c r="M35" s="375"/>
      <c r="N35" s="34"/>
    </row>
    <row r="36" spans="1:15" ht="17.25" customHeight="1">
      <c r="A36" s="1" t="s">
        <v>156</v>
      </c>
      <c r="B36" s="38"/>
      <c r="C36" s="320" t="s">
        <v>171</v>
      </c>
      <c r="D36" s="373" t="s">
        <v>8</v>
      </c>
      <c r="E36" s="207">
        <v>79.355800000000002</v>
      </c>
      <c r="F36" s="168">
        <v>29.8995</v>
      </c>
      <c r="G36" s="208">
        <v>79.355800000000002</v>
      </c>
      <c r="I36" s="30"/>
      <c r="J36" s="30"/>
      <c r="K36" s="30"/>
      <c r="L36" s="30"/>
      <c r="M36" s="30"/>
      <c r="N36" s="34"/>
    </row>
    <row r="37" spans="1:15" ht="17.25" customHeight="1">
      <c r="B37" s="38"/>
      <c r="C37" s="320" t="s">
        <v>172</v>
      </c>
      <c r="D37" s="373" t="s">
        <v>8</v>
      </c>
      <c r="E37" s="207">
        <v>79.355800000000002</v>
      </c>
      <c r="F37" s="168">
        <v>29.8995</v>
      </c>
      <c r="G37" s="208">
        <v>79.355800000000002</v>
      </c>
      <c r="I37" s="386"/>
      <c r="J37" s="384"/>
      <c r="K37" s="291"/>
      <c r="L37" s="291"/>
      <c r="M37" s="291"/>
      <c r="N37" s="34"/>
    </row>
    <row r="38" spans="1:15" ht="17.25" customHeight="1">
      <c r="B38" s="38"/>
      <c r="C38" s="320" t="s">
        <v>173</v>
      </c>
      <c r="D38" s="373" t="s">
        <v>8</v>
      </c>
      <c r="E38" s="207">
        <v>79.355800000000002</v>
      </c>
      <c r="F38" s="168">
        <v>79.355800000000002</v>
      </c>
      <c r="G38" s="208">
        <v>79.355800000000002</v>
      </c>
      <c r="H38" s="28"/>
      <c r="I38" s="291"/>
      <c r="J38" s="307"/>
      <c r="K38" s="384"/>
      <c r="L38" s="291"/>
      <c r="M38" s="375"/>
      <c r="N38" s="34"/>
    </row>
    <row r="39" spans="1:15" ht="17.25" customHeight="1">
      <c r="A39" s="1" t="s">
        <v>156</v>
      </c>
      <c r="B39" s="38"/>
      <c r="C39" s="320" t="s">
        <v>174</v>
      </c>
      <c r="D39" s="373" t="s">
        <v>8</v>
      </c>
      <c r="E39" s="209">
        <v>79.355800000000002</v>
      </c>
      <c r="F39" s="176">
        <v>79.355800000000002</v>
      </c>
      <c r="G39" s="210">
        <v>79.355800000000002</v>
      </c>
      <c r="I39" s="30"/>
      <c r="J39" s="30"/>
      <c r="K39" s="30"/>
      <c r="L39" s="30"/>
      <c r="M39" s="30"/>
      <c r="N39" s="34"/>
    </row>
    <row r="40" spans="1:15" ht="15" customHeight="1">
      <c r="B40" s="38"/>
      <c r="C40" s="387"/>
      <c r="D40" s="2"/>
      <c r="E40" s="28"/>
      <c r="F40" s="28"/>
      <c r="G40" s="28"/>
      <c r="I40" s="30"/>
      <c r="J40" s="30"/>
      <c r="K40" s="30"/>
      <c r="L40" s="30"/>
      <c r="M40" s="30"/>
      <c r="N40" s="34"/>
    </row>
    <row r="41" spans="1:15" ht="3.95" customHeight="1" thickBot="1">
      <c r="B41" s="42"/>
      <c r="C41" s="388"/>
      <c r="D41" s="388"/>
      <c r="E41" s="389"/>
      <c r="F41" s="388"/>
      <c r="G41" s="388"/>
      <c r="H41" s="388"/>
      <c r="I41" s="388"/>
      <c r="J41" s="388"/>
      <c r="K41" s="388"/>
      <c r="L41" s="388"/>
      <c r="M41" s="388"/>
      <c r="N41" s="43"/>
    </row>
    <row r="42" spans="1:15" ht="3.95" customHeight="1"/>
    <row r="43" spans="1:15" ht="16.5" customHeight="1" thickBot="1">
      <c r="B43" s="24" t="s">
        <v>14</v>
      </c>
    </row>
    <row r="44" spans="1:15" ht="15.75">
      <c r="B44" s="25" t="s">
        <v>15</v>
      </c>
      <c r="C44" s="365"/>
      <c r="D44" s="365"/>
      <c r="E44" s="366"/>
      <c r="F44" s="365"/>
      <c r="G44" s="365"/>
      <c r="H44" s="365"/>
      <c r="I44" s="365"/>
      <c r="J44" s="365"/>
      <c r="K44" s="365"/>
      <c r="L44" s="365"/>
      <c r="M44" s="365"/>
      <c r="N44" s="26"/>
    </row>
    <row r="45" spans="1:15" ht="3.75" customHeight="1">
      <c r="B45" s="38"/>
      <c r="N45" s="34"/>
    </row>
    <row r="46" spans="1:15" ht="15.75" customHeight="1">
      <c r="B46" s="38"/>
      <c r="E46" s="697" t="s">
        <v>16</v>
      </c>
      <c r="F46" s="698"/>
      <c r="G46" s="697" t="s">
        <v>17</v>
      </c>
      <c r="H46" s="698"/>
      <c r="I46" s="697" t="s">
        <v>18</v>
      </c>
      <c r="J46" s="698"/>
      <c r="M46" s="390"/>
      <c r="N46" s="34"/>
      <c r="O46" s="391"/>
    </row>
    <row r="47" spans="1:15" ht="39" customHeight="1">
      <c r="B47" s="38"/>
      <c r="E47" s="392" t="s">
        <v>22</v>
      </c>
      <c r="F47" s="392" t="s">
        <v>23</v>
      </c>
      <c r="G47" s="392" t="s">
        <v>22</v>
      </c>
      <c r="H47" s="393" t="s">
        <v>23</v>
      </c>
      <c r="I47" s="44" t="s">
        <v>22</v>
      </c>
      <c r="J47" s="44" t="s">
        <v>23</v>
      </c>
      <c r="M47" s="394"/>
      <c r="N47" s="34"/>
      <c r="O47" s="394"/>
    </row>
    <row r="48" spans="1:15" s="46" customFormat="1" ht="15">
      <c r="B48" s="45"/>
      <c r="C48" s="395" t="s">
        <v>25</v>
      </c>
      <c r="D48" s="321" t="s">
        <v>26</v>
      </c>
      <c r="E48" s="203">
        <v>30016.67</v>
      </c>
      <c r="F48" s="171">
        <v>30016.67</v>
      </c>
      <c r="G48" s="203">
        <v>44377.885000000002</v>
      </c>
      <c r="H48" s="171">
        <v>44377.885000000002</v>
      </c>
      <c r="I48" s="203">
        <v>442553.00099999999</v>
      </c>
      <c r="J48" s="204">
        <v>442553.00099999999</v>
      </c>
      <c r="M48" s="37"/>
      <c r="N48" s="51"/>
      <c r="O48" s="47"/>
    </row>
    <row r="49" spans="2:15" s="46" customFormat="1" ht="15">
      <c r="B49" s="45"/>
      <c r="C49" s="395" t="s">
        <v>27</v>
      </c>
      <c r="D49" s="321" t="s">
        <v>28</v>
      </c>
      <c r="E49" s="205">
        <v>44500.902000000002</v>
      </c>
      <c r="F49" s="173">
        <v>44500.902000000002</v>
      </c>
      <c r="G49" s="205">
        <v>37432.720000000001</v>
      </c>
      <c r="H49" s="173">
        <v>37432.720000000001</v>
      </c>
      <c r="I49" s="205">
        <v>34952.69</v>
      </c>
      <c r="J49" s="206">
        <v>34952.69</v>
      </c>
      <c r="M49" s="37"/>
      <c r="N49" s="51"/>
      <c r="O49" s="47"/>
    </row>
    <row r="50" spans="2:15" s="46" customFormat="1" ht="15">
      <c r="B50" s="45"/>
      <c r="C50" s="395" t="s">
        <v>29</v>
      </c>
      <c r="D50" s="321" t="s">
        <v>28</v>
      </c>
      <c r="E50" s="205">
        <v>6172.6419999999998</v>
      </c>
      <c r="F50" s="173">
        <v>6172.6419999999998</v>
      </c>
      <c r="G50" s="205">
        <v>6042.2860000000001</v>
      </c>
      <c r="H50" s="173">
        <v>6042.2860000000001</v>
      </c>
      <c r="I50" s="205">
        <v>5926.9070000000002</v>
      </c>
      <c r="J50" s="206">
        <v>5926.9070000000002</v>
      </c>
      <c r="M50" s="37"/>
      <c r="N50" s="51"/>
      <c r="O50" s="48"/>
    </row>
    <row r="51" spans="2:15" s="46" customFormat="1" ht="15">
      <c r="B51" s="45"/>
      <c r="C51" s="395" t="s">
        <v>73</v>
      </c>
      <c r="D51" s="321" t="s">
        <v>8</v>
      </c>
      <c r="E51" s="207">
        <v>80.695099999999996</v>
      </c>
      <c r="F51" s="168">
        <v>80.695099999999996</v>
      </c>
      <c r="G51" s="207">
        <v>76.329099999999997</v>
      </c>
      <c r="H51" s="168">
        <v>76.329099999999997</v>
      </c>
      <c r="I51" s="207">
        <v>75.452200000000005</v>
      </c>
      <c r="J51" s="208">
        <v>75.452200000000005</v>
      </c>
      <c r="M51" s="28"/>
      <c r="N51" s="51"/>
      <c r="O51" s="48"/>
    </row>
    <row r="52" spans="2:15" s="46" customFormat="1" ht="15">
      <c r="B52" s="45"/>
      <c r="C52" s="395" t="s">
        <v>74</v>
      </c>
      <c r="D52" s="321" t="s">
        <v>8</v>
      </c>
      <c r="E52" s="207">
        <v>79.253100000000003</v>
      </c>
      <c r="F52" s="168">
        <v>79.253100000000003</v>
      </c>
      <c r="G52" s="207">
        <v>74.965199999999996</v>
      </c>
      <c r="H52" s="168">
        <v>74.965199999999996</v>
      </c>
      <c r="I52" s="207">
        <v>74.103899999999996</v>
      </c>
      <c r="J52" s="208">
        <v>74.103899999999996</v>
      </c>
      <c r="M52" s="28"/>
      <c r="N52" s="51"/>
      <c r="O52" s="48"/>
    </row>
    <row r="53" spans="2:15" s="46" customFormat="1" ht="15">
      <c r="B53" s="45"/>
      <c r="C53" s="395" t="s">
        <v>75</v>
      </c>
      <c r="D53" s="321" t="s">
        <v>8</v>
      </c>
      <c r="E53" s="209">
        <v>78.113399999999999</v>
      </c>
      <c r="F53" s="176">
        <v>78.113399999999999</v>
      </c>
      <c r="G53" s="209">
        <v>73.887200000000007</v>
      </c>
      <c r="H53" s="176">
        <v>73.887200000000007</v>
      </c>
      <c r="I53" s="209">
        <v>73.038300000000007</v>
      </c>
      <c r="J53" s="210">
        <v>73.038300000000007</v>
      </c>
      <c r="M53" s="28"/>
      <c r="N53" s="396"/>
      <c r="O53" s="49"/>
    </row>
    <row r="54" spans="2:15" s="46" customFormat="1" ht="14.25">
      <c r="B54" s="45"/>
      <c r="D54" s="397"/>
      <c r="E54" s="28"/>
      <c r="F54" s="28"/>
      <c r="G54" s="28"/>
      <c r="H54" s="28"/>
      <c r="I54" s="28"/>
      <c r="J54" s="28"/>
      <c r="K54" s="28"/>
      <c r="L54" s="28"/>
      <c r="M54" s="28"/>
      <c r="N54" s="396"/>
      <c r="O54" s="49"/>
    </row>
    <row r="55" spans="2:15" ht="15.75" customHeight="1">
      <c r="B55" s="38"/>
      <c r="E55" s="697" t="s">
        <v>19</v>
      </c>
      <c r="F55" s="698"/>
      <c r="G55" s="697" t="s">
        <v>20</v>
      </c>
      <c r="H55" s="698"/>
      <c r="I55" s="390"/>
      <c r="K55" s="699"/>
      <c r="L55" s="699"/>
      <c r="M55" s="699"/>
      <c r="N55" s="34"/>
      <c r="O55" s="391"/>
    </row>
    <row r="56" spans="2:15" ht="39" customHeight="1">
      <c r="B56" s="38"/>
      <c r="E56" s="44" t="s">
        <v>22</v>
      </c>
      <c r="F56" s="44" t="s">
        <v>23</v>
      </c>
      <c r="G56" s="44" t="s">
        <v>22</v>
      </c>
      <c r="H56" s="44" t="s">
        <v>23</v>
      </c>
      <c r="I56" s="394"/>
      <c r="K56" s="394"/>
      <c r="L56" s="394"/>
      <c r="M56" s="394"/>
      <c r="N56" s="34"/>
      <c r="O56" s="394"/>
    </row>
    <row r="57" spans="2:15" s="46" customFormat="1" ht="15">
      <c r="B57" s="45"/>
      <c r="C57" s="395" t="s">
        <v>25</v>
      </c>
      <c r="D57" s="321" t="s">
        <v>26</v>
      </c>
      <c r="E57" s="203">
        <v>597396.804</v>
      </c>
      <c r="F57" s="171">
        <v>597396.804</v>
      </c>
      <c r="G57" s="203">
        <v>1949692.4410000001</v>
      </c>
      <c r="H57" s="204">
        <v>1949692.4410000001</v>
      </c>
      <c r="I57" s="37"/>
      <c r="K57" s="37"/>
      <c r="L57" s="37"/>
      <c r="M57" s="37"/>
      <c r="N57" s="51"/>
      <c r="O57" s="47"/>
    </row>
    <row r="58" spans="2:15" s="46" customFormat="1" ht="15">
      <c r="B58" s="45"/>
      <c r="C58" s="395" t="s">
        <v>27</v>
      </c>
      <c r="D58" s="321" t="s">
        <v>28</v>
      </c>
      <c r="E58" s="205">
        <v>26894.687000000002</v>
      </c>
      <c r="F58" s="173">
        <v>26894.687000000002</v>
      </c>
      <c r="G58" s="205">
        <v>19273.749</v>
      </c>
      <c r="H58" s="206">
        <v>19273.749</v>
      </c>
      <c r="I58" s="37"/>
      <c r="K58" s="37"/>
      <c r="L58" s="37"/>
      <c r="M58" s="37"/>
      <c r="N58" s="51"/>
      <c r="O58" s="47"/>
    </row>
    <row r="59" spans="2:15" s="46" customFormat="1" ht="15">
      <c r="B59" s="45"/>
      <c r="C59" s="395" t="s">
        <v>29</v>
      </c>
      <c r="D59" s="321" t="s">
        <v>28</v>
      </c>
      <c r="E59" s="205">
        <v>5775.4709999999995</v>
      </c>
      <c r="F59" s="173">
        <v>5775.4709999999995</v>
      </c>
      <c r="G59" s="205">
        <v>5688.2060000000001</v>
      </c>
      <c r="H59" s="206">
        <v>5688.2060000000001</v>
      </c>
      <c r="I59" s="37"/>
      <c r="K59" s="37"/>
      <c r="L59" s="37"/>
      <c r="M59" s="37"/>
      <c r="N59" s="51"/>
      <c r="O59" s="48"/>
    </row>
    <row r="60" spans="2:15" s="46" customFormat="1" ht="15">
      <c r="B60" s="45"/>
      <c r="C60" s="395" t="s">
        <v>73</v>
      </c>
      <c r="D60" s="321" t="s">
        <v>8</v>
      </c>
      <c r="E60" s="207">
        <v>73.523499999999999</v>
      </c>
      <c r="F60" s="168">
        <v>73.523499999999999</v>
      </c>
      <c r="G60" s="207">
        <v>72.492699999999999</v>
      </c>
      <c r="H60" s="208">
        <v>72.492699999999999</v>
      </c>
      <c r="I60" s="28"/>
      <c r="K60" s="28"/>
      <c r="L60" s="28"/>
      <c r="M60" s="28"/>
      <c r="N60" s="51"/>
      <c r="O60" s="48"/>
    </row>
    <row r="61" spans="2:15" s="46" customFormat="1" ht="15">
      <c r="B61" s="45"/>
      <c r="C61" s="395" t="s">
        <v>74</v>
      </c>
      <c r="D61" s="321" t="s">
        <v>8</v>
      </c>
      <c r="E61" s="207">
        <v>72.209699999999998</v>
      </c>
      <c r="F61" s="168">
        <v>72.209699999999998</v>
      </c>
      <c r="G61" s="207">
        <v>71.197299999999998</v>
      </c>
      <c r="H61" s="208">
        <v>71.197299999999998</v>
      </c>
      <c r="I61" s="28"/>
      <c r="K61" s="28"/>
      <c r="L61" s="28"/>
      <c r="M61" s="28"/>
      <c r="N61" s="51"/>
      <c r="O61" s="48"/>
    </row>
    <row r="62" spans="2:15" s="46" customFormat="1" ht="15">
      <c r="B62" s="45"/>
      <c r="C62" s="395" t="s">
        <v>75</v>
      </c>
      <c r="D62" s="321" t="s">
        <v>8</v>
      </c>
      <c r="E62" s="209">
        <v>71.171300000000002</v>
      </c>
      <c r="F62" s="176">
        <v>71.171300000000002</v>
      </c>
      <c r="G62" s="209">
        <v>70.173500000000004</v>
      </c>
      <c r="H62" s="210">
        <v>70.173500000000004</v>
      </c>
      <c r="I62" s="28"/>
      <c r="K62" s="28"/>
      <c r="L62" s="28"/>
      <c r="M62" s="28"/>
      <c r="N62" s="396"/>
      <c r="O62" s="49"/>
    </row>
    <row r="63" spans="2:15" s="46" customFormat="1" ht="14.25">
      <c r="B63" s="45"/>
      <c r="D63" s="321"/>
      <c r="E63" s="28"/>
      <c r="F63" s="28"/>
      <c r="G63" s="28"/>
      <c r="H63" s="28"/>
      <c r="I63" s="28"/>
      <c r="J63" s="28"/>
      <c r="K63" s="28"/>
      <c r="L63" s="28"/>
      <c r="M63" s="28"/>
      <c r="N63" s="396"/>
      <c r="O63" s="49"/>
    </row>
    <row r="64" spans="2:15" s="46" customFormat="1" ht="24" customHeight="1">
      <c r="B64" s="45"/>
      <c r="C64" s="1"/>
      <c r="D64" s="1"/>
      <c r="E64" s="217" t="s">
        <v>21</v>
      </c>
      <c r="F64" s="28"/>
      <c r="G64" s="28"/>
      <c r="H64" s="28"/>
      <c r="I64" s="28"/>
      <c r="J64" s="28"/>
      <c r="K64" s="28"/>
      <c r="L64" s="28"/>
      <c r="M64" s="28"/>
      <c r="N64" s="396"/>
      <c r="O64" s="49"/>
    </row>
    <row r="65" spans="2:15" s="46" customFormat="1" ht="26.25" customHeight="1">
      <c r="B65" s="45"/>
      <c r="C65" s="1"/>
      <c r="D65" s="1"/>
      <c r="E65" s="167" t="s">
        <v>24</v>
      </c>
      <c r="F65" s="28"/>
      <c r="G65" s="28"/>
      <c r="H65" s="28"/>
      <c r="I65" s="28"/>
      <c r="J65" s="28"/>
      <c r="K65" s="28"/>
      <c r="L65" s="28"/>
      <c r="M65" s="28"/>
      <c r="N65" s="396"/>
      <c r="O65" s="49"/>
    </row>
    <row r="66" spans="2:15" s="46" customFormat="1" ht="15">
      <c r="B66" s="45"/>
      <c r="C66" s="320" t="s">
        <v>25</v>
      </c>
      <c r="D66" s="373" t="s">
        <v>26</v>
      </c>
      <c r="E66" s="398">
        <v>13178.02</v>
      </c>
      <c r="F66" s="28"/>
      <c r="G66" s="28"/>
      <c r="H66" s="28"/>
      <c r="I66" s="28"/>
      <c r="J66" s="28"/>
      <c r="K66" s="28"/>
      <c r="L66" s="28"/>
      <c r="M66" s="28"/>
      <c r="N66" s="396"/>
      <c r="O66" s="49"/>
    </row>
    <row r="67" spans="2:15" s="46" customFormat="1" ht="15">
      <c r="B67" s="45"/>
      <c r="C67" s="320" t="s">
        <v>5</v>
      </c>
      <c r="D67" s="373" t="s">
        <v>26</v>
      </c>
      <c r="E67" s="399">
        <v>5484.1750000000002</v>
      </c>
      <c r="F67" s="28"/>
      <c r="G67" s="28"/>
      <c r="H67" s="28"/>
      <c r="I67" s="28"/>
      <c r="J67" s="28"/>
      <c r="K67" s="28"/>
      <c r="L67" s="28"/>
      <c r="M67" s="28"/>
      <c r="N67" s="396"/>
      <c r="O67" s="49"/>
    </row>
    <row r="68" spans="2:15" s="46" customFormat="1" ht="15">
      <c r="B68" s="45"/>
      <c r="C68" s="320" t="s">
        <v>70</v>
      </c>
      <c r="D68" s="373" t="s">
        <v>8</v>
      </c>
      <c r="E68" s="400">
        <v>128.86949999999999</v>
      </c>
      <c r="F68" s="28"/>
      <c r="G68" s="28"/>
      <c r="H68" s="28"/>
      <c r="I68" s="28"/>
      <c r="J68" s="28"/>
      <c r="K68" s="28"/>
      <c r="L68" s="28"/>
      <c r="M68" s="28"/>
      <c r="N68" s="396"/>
      <c r="O68" s="49"/>
    </row>
    <row r="69" spans="2:15" s="46" customFormat="1" ht="15">
      <c r="B69" s="45"/>
      <c r="C69" s="320" t="s">
        <v>71</v>
      </c>
      <c r="D69" s="373" t="s">
        <v>8</v>
      </c>
      <c r="E69" s="400">
        <v>79.341200000000001</v>
      </c>
      <c r="F69" s="28"/>
      <c r="G69" s="28"/>
      <c r="H69" s="28"/>
      <c r="I69" s="28"/>
      <c r="J69" s="28"/>
      <c r="K69" s="28"/>
      <c r="L69" s="28"/>
      <c r="M69" s="28"/>
      <c r="N69" s="396"/>
      <c r="O69" s="49"/>
    </row>
    <row r="70" spans="2:15" s="46" customFormat="1" ht="15">
      <c r="B70" s="45"/>
      <c r="C70" s="320" t="s">
        <v>72</v>
      </c>
      <c r="D70" s="373" t="s">
        <v>8</v>
      </c>
      <c r="E70" s="401">
        <v>79.341200000000001</v>
      </c>
      <c r="F70" s="28"/>
      <c r="G70" s="28"/>
      <c r="H70" s="28"/>
      <c r="I70" s="28"/>
      <c r="J70" s="28"/>
      <c r="K70" s="28"/>
      <c r="L70" s="28"/>
      <c r="M70" s="28"/>
      <c r="N70" s="396"/>
      <c r="O70" s="49"/>
    </row>
    <row r="71" spans="2:15" s="46" customFormat="1" ht="14.25">
      <c r="B71" s="45"/>
      <c r="G71" s="28"/>
      <c r="H71" s="28"/>
      <c r="I71" s="28"/>
      <c r="J71" s="28"/>
      <c r="K71" s="28"/>
      <c r="L71" s="28"/>
      <c r="M71" s="28"/>
      <c r="N71" s="396"/>
      <c r="O71" s="49"/>
    </row>
    <row r="72" spans="2:15" s="46" customFormat="1" ht="14.25">
      <c r="B72" s="45"/>
      <c r="D72" s="397"/>
      <c r="E72" s="28"/>
      <c r="F72" s="28"/>
      <c r="G72" s="28"/>
      <c r="H72" s="28"/>
      <c r="I72" s="28"/>
      <c r="J72" s="28"/>
      <c r="K72" s="28"/>
      <c r="L72" s="28"/>
      <c r="M72" s="28"/>
      <c r="N72" s="396"/>
      <c r="O72" s="49"/>
    </row>
    <row r="73" spans="2:15" s="46" customFormat="1" ht="14.25">
      <c r="B73" s="45"/>
      <c r="C73" s="402" t="s">
        <v>79</v>
      </c>
      <c r="D73" s="397"/>
      <c r="E73" s="28"/>
      <c r="F73" s="28"/>
      <c r="G73" s="28"/>
      <c r="H73" s="28"/>
      <c r="I73" s="28"/>
      <c r="J73" s="28"/>
      <c r="K73" s="28"/>
      <c r="L73" s="28"/>
      <c r="M73" s="28"/>
      <c r="N73" s="396"/>
      <c r="O73" s="49"/>
    </row>
    <row r="74" spans="2:15" s="46" customFormat="1" ht="4.5" customHeight="1" thickBot="1">
      <c r="B74" s="52"/>
      <c r="C74" s="403"/>
      <c r="D74" s="404"/>
      <c r="E74" s="405"/>
      <c r="F74" s="53"/>
      <c r="G74" s="53"/>
      <c r="H74" s="53"/>
      <c r="I74" s="53"/>
      <c r="J74" s="53"/>
      <c r="K74" s="53"/>
      <c r="L74" s="53"/>
      <c r="M74" s="53"/>
      <c r="N74" s="55"/>
    </row>
    <row r="75" spans="2:15" ht="5.45" customHeight="1">
      <c r="B75" s="56"/>
      <c r="E75" s="406"/>
      <c r="F75" s="407"/>
      <c r="G75" s="407"/>
      <c r="H75" s="407"/>
      <c r="I75" s="407"/>
      <c r="J75" s="407"/>
      <c r="K75" s="407"/>
      <c r="L75" s="407"/>
      <c r="M75" s="407"/>
    </row>
    <row r="76" spans="2:15" ht="21" customHeight="1" thickBot="1">
      <c r="B76" s="57" t="s">
        <v>33</v>
      </c>
      <c r="E76" s="406"/>
      <c r="F76" s="407"/>
      <c r="G76" s="407"/>
      <c r="H76" s="407"/>
      <c r="I76" s="407"/>
      <c r="J76" s="407"/>
      <c r="K76" s="407"/>
      <c r="L76" s="407"/>
      <c r="M76" s="407"/>
    </row>
    <row r="77" spans="2:15" ht="9" customHeight="1">
      <c r="B77" s="25"/>
      <c r="C77" s="365"/>
      <c r="D77" s="365"/>
      <c r="E77" s="366"/>
      <c r="F77" s="365"/>
      <c r="G77" s="365"/>
      <c r="H77" s="365"/>
      <c r="I77" s="365"/>
      <c r="J77" s="365"/>
      <c r="K77" s="365"/>
      <c r="L77" s="365"/>
      <c r="M77" s="365"/>
      <c r="N77" s="26"/>
    </row>
    <row r="78" spans="2:15" ht="22.5" customHeight="1">
      <c r="B78" s="38"/>
      <c r="E78" s="646" t="s">
        <v>207</v>
      </c>
      <c r="F78" s="646"/>
      <c r="G78" s="646"/>
      <c r="H78" s="646"/>
      <c r="I78" s="646"/>
      <c r="J78" s="646"/>
      <c r="K78" s="700"/>
      <c r="L78" s="700"/>
      <c r="M78" s="700"/>
      <c r="N78" s="34"/>
    </row>
    <row r="79" spans="2:15" ht="18" customHeight="1">
      <c r="B79" s="38"/>
      <c r="E79" s="640" t="s">
        <v>34</v>
      </c>
      <c r="F79" s="640"/>
      <c r="G79" s="640"/>
      <c r="H79" s="640" t="s">
        <v>35</v>
      </c>
      <c r="I79" s="640"/>
      <c r="J79" s="640"/>
      <c r="K79" s="693"/>
      <c r="L79" s="693"/>
      <c r="M79" s="693"/>
      <c r="N79" s="34"/>
    </row>
    <row r="80" spans="2:15" s="58" customFormat="1" ht="27" customHeight="1">
      <c r="B80" s="59"/>
      <c r="C80" s="408"/>
      <c r="E80" s="409" t="s">
        <v>84</v>
      </c>
      <c r="F80" s="409" t="s">
        <v>22</v>
      </c>
      <c r="G80" s="409" t="s">
        <v>23</v>
      </c>
      <c r="H80" s="409" t="s">
        <v>84</v>
      </c>
      <c r="I80" s="409" t="s">
        <v>22</v>
      </c>
      <c r="J80" s="409" t="s">
        <v>23</v>
      </c>
      <c r="K80" s="410"/>
      <c r="L80" s="410"/>
      <c r="M80" s="410"/>
      <c r="N80" s="60"/>
    </row>
    <row r="81" spans="2:14" ht="15">
      <c r="B81" s="38"/>
      <c r="C81" s="387" t="s">
        <v>5</v>
      </c>
      <c r="D81" s="373" t="s">
        <v>26</v>
      </c>
      <c r="E81" s="203">
        <v>28916.155999999999</v>
      </c>
      <c r="F81" s="171">
        <v>28916.155999999999</v>
      </c>
      <c r="G81" s="204">
        <v>28916.155999999999</v>
      </c>
      <c r="H81" s="203">
        <v>270443.96500000003</v>
      </c>
      <c r="I81" s="171">
        <v>270443.96500000003</v>
      </c>
      <c r="J81" s="204">
        <v>270443.96500000003</v>
      </c>
      <c r="K81" s="284"/>
      <c r="L81" s="284"/>
      <c r="M81" s="284"/>
      <c r="N81" s="34"/>
    </row>
    <row r="82" spans="2:14" ht="15">
      <c r="B82" s="38"/>
      <c r="C82" s="411" t="s">
        <v>27</v>
      </c>
      <c r="D82" s="373" t="s">
        <v>28</v>
      </c>
      <c r="E82" s="205">
        <v>3589.886</v>
      </c>
      <c r="F82" s="173">
        <v>3589.886</v>
      </c>
      <c r="G82" s="206">
        <v>3589.886</v>
      </c>
      <c r="H82" s="205">
        <v>2322.6640000000002</v>
      </c>
      <c r="I82" s="173">
        <v>2322.6640000000002</v>
      </c>
      <c r="J82" s="206">
        <v>2322.6640000000002</v>
      </c>
      <c r="K82" s="284"/>
      <c r="L82" s="284"/>
      <c r="M82" s="284"/>
      <c r="N82" s="34"/>
    </row>
    <row r="83" spans="2:14" ht="15">
      <c r="B83" s="38"/>
      <c r="C83" s="412" t="s">
        <v>76</v>
      </c>
      <c r="D83" s="373" t="s">
        <v>8</v>
      </c>
      <c r="E83" s="207">
        <v>60.943800000000003</v>
      </c>
      <c r="F83" s="168">
        <v>60.943800000000003</v>
      </c>
      <c r="G83" s="208">
        <v>60.943800000000003</v>
      </c>
      <c r="H83" s="207">
        <v>35.453699999999998</v>
      </c>
      <c r="I83" s="168">
        <v>35.453699999999998</v>
      </c>
      <c r="J83" s="208">
        <v>35.453699999999998</v>
      </c>
      <c r="K83" s="291"/>
      <c r="L83" s="291"/>
      <c r="M83" s="291"/>
      <c r="N83" s="34"/>
    </row>
    <row r="84" spans="2:14" ht="15">
      <c r="B84" s="38"/>
      <c r="C84" s="387" t="s">
        <v>91</v>
      </c>
      <c r="D84" s="373" t="s">
        <v>8</v>
      </c>
      <c r="E84" s="207">
        <v>82.689899999999994</v>
      </c>
      <c r="F84" s="168">
        <v>82.689899999999994</v>
      </c>
      <c r="G84" s="208">
        <v>82.689899999999994</v>
      </c>
      <c r="H84" s="207">
        <v>77.317400000000006</v>
      </c>
      <c r="I84" s="168">
        <v>77.317400000000006</v>
      </c>
      <c r="J84" s="208">
        <v>77.317400000000006</v>
      </c>
      <c r="K84" s="291"/>
      <c r="L84" s="291"/>
      <c r="M84" s="291"/>
      <c r="N84" s="34"/>
    </row>
    <row r="85" spans="2:14" ht="15">
      <c r="B85" s="38"/>
      <c r="C85" s="387" t="s">
        <v>92</v>
      </c>
      <c r="D85" s="373" t="s">
        <v>8</v>
      </c>
      <c r="E85" s="207">
        <v>82.689899999999994</v>
      </c>
      <c r="F85" s="168">
        <v>82.689899999999994</v>
      </c>
      <c r="G85" s="208">
        <v>82.689899999999994</v>
      </c>
      <c r="H85" s="207">
        <v>77.317400000000006</v>
      </c>
      <c r="I85" s="168">
        <v>77.317400000000006</v>
      </c>
      <c r="J85" s="208">
        <v>77.317400000000006</v>
      </c>
      <c r="K85" s="291"/>
      <c r="L85" s="291"/>
      <c r="M85" s="291"/>
      <c r="N85" s="34"/>
    </row>
    <row r="86" spans="2:14" ht="15">
      <c r="B86" s="38"/>
      <c r="C86" s="387" t="s">
        <v>93</v>
      </c>
      <c r="D86" s="373"/>
      <c r="E86" s="207">
        <v>82.689899999999994</v>
      </c>
      <c r="F86" s="168">
        <v>82.689899999999994</v>
      </c>
      <c r="G86" s="208">
        <v>82.689899999999994</v>
      </c>
      <c r="H86" s="207">
        <v>77.317400000000006</v>
      </c>
      <c r="I86" s="168">
        <v>77.317400000000006</v>
      </c>
      <c r="J86" s="208">
        <v>77.317400000000006</v>
      </c>
      <c r="K86" s="291"/>
      <c r="L86" s="291"/>
      <c r="M86" s="291"/>
      <c r="N86" s="34"/>
    </row>
    <row r="87" spans="2:14" ht="15">
      <c r="B87" s="38"/>
      <c r="C87" s="387" t="s">
        <v>94</v>
      </c>
      <c r="D87" s="373"/>
      <c r="E87" s="207">
        <v>82.689899999999994</v>
      </c>
      <c r="F87" s="168">
        <v>82.689899999999994</v>
      </c>
      <c r="G87" s="208">
        <v>82.689899999999994</v>
      </c>
      <c r="H87" s="207">
        <v>77.317400000000006</v>
      </c>
      <c r="I87" s="168">
        <v>77.317400000000006</v>
      </c>
      <c r="J87" s="208">
        <v>77.317400000000006</v>
      </c>
      <c r="K87" s="291"/>
      <c r="L87" s="291"/>
      <c r="M87" s="291"/>
      <c r="N87" s="34"/>
    </row>
    <row r="88" spans="2:14" ht="15">
      <c r="B88" s="38"/>
      <c r="C88" s="412" t="s">
        <v>77</v>
      </c>
      <c r="D88" s="373" t="s">
        <v>8</v>
      </c>
      <c r="E88" s="207">
        <v>2.7696000000000001</v>
      </c>
      <c r="F88" s="168">
        <v>2.7696000000000001</v>
      </c>
      <c r="G88" s="208">
        <v>2.7696000000000001</v>
      </c>
      <c r="H88" s="207">
        <v>2.286</v>
      </c>
      <c r="I88" s="168">
        <v>2.286</v>
      </c>
      <c r="J88" s="208">
        <v>2.286</v>
      </c>
      <c r="K88" s="291"/>
      <c r="L88" s="291"/>
      <c r="M88" s="291"/>
      <c r="N88" s="34"/>
    </row>
    <row r="89" spans="2:14" ht="15">
      <c r="B89" s="38"/>
      <c r="C89" s="387" t="s">
        <v>95</v>
      </c>
      <c r="D89" s="373" t="s">
        <v>8</v>
      </c>
      <c r="E89" s="207">
        <v>78.121600000000001</v>
      </c>
      <c r="F89" s="168">
        <v>78.121600000000001</v>
      </c>
      <c r="G89" s="208">
        <v>78.121600000000001</v>
      </c>
      <c r="H89" s="207">
        <v>73.045900000000003</v>
      </c>
      <c r="I89" s="168">
        <v>73.045900000000003</v>
      </c>
      <c r="J89" s="208">
        <v>73.045900000000003</v>
      </c>
      <c r="K89" s="291"/>
      <c r="L89" s="291"/>
      <c r="M89" s="291"/>
      <c r="N89" s="34"/>
    </row>
    <row r="90" spans="2:14" ht="15">
      <c r="B90" s="38"/>
      <c r="C90" s="387" t="s">
        <v>98</v>
      </c>
      <c r="D90" s="373" t="s">
        <v>8</v>
      </c>
      <c r="E90" s="207">
        <v>78.121600000000001</v>
      </c>
      <c r="F90" s="168">
        <v>78.121600000000001</v>
      </c>
      <c r="G90" s="208">
        <v>78.121600000000001</v>
      </c>
      <c r="H90" s="207">
        <v>73.045900000000003</v>
      </c>
      <c r="I90" s="168">
        <v>73.045900000000003</v>
      </c>
      <c r="J90" s="208">
        <v>73.045900000000003</v>
      </c>
      <c r="K90" s="291"/>
      <c r="L90" s="291"/>
      <c r="M90" s="291"/>
      <c r="N90" s="34"/>
    </row>
    <row r="91" spans="2:14" ht="15">
      <c r="B91" s="38"/>
      <c r="C91" s="387" t="s">
        <v>96</v>
      </c>
      <c r="D91" s="373" t="s">
        <v>8</v>
      </c>
      <c r="E91" s="207">
        <v>78.121600000000001</v>
      </c>
      <c r="F91" s="168">
        <v>78.121600000000001</v>
      </c>
      <c r="G91" s="208">
        <v>78.121600000000001</v>
      </c>
      <c r="H91" s="207">
        <v>73.045900000000003</v>
      </c>
      <c r="I91" s="168">
        <v>73.045900000000003</v>
      </c>
      <c r="J91" s="208">
        <v>73.045900000000003</v>
      </c>
      <c r="K91" s="291"/>
      <c r="L91" s="291"/>
      <c r="M91" s="291"/>
      <c r="N91" s="34"/>
    </row>
    <row r="92" spans="2:14" ht="15">
      <c r="B92" s="38"/>
      <c r="C92" s="387" t="s">
        <v>97</v>
      </c>
      <c r="D92" s="373" t="s">
        <v>8</v>
      </c>
      <c r="E92" s="209">
        <v>78.121600000000001</v>
      </c>
      <c r="F92" s="176">
        <v>78.121600000000001</v>
      </c>
      <c r="G92" s="210">
        <v>78.121600000000001</v>
      </c>
      <c r="H92" s="209">
        <v>73.045900000000003</v>
      </c>
      <c r="I92" s="176">
        <v>73.045900000000003</v>
      </c>
      <c r="J92" s="210">
        <v>73.045900000000003</v>
      </c>
      <c r="K92" s="291"/>
      <c r="L92" s="291"/>
      <c r="M92" s="291"/>
      <c r="N92" s="34"/>
    </row>
    <row r="93" spans="2:14" ht="14.25">
      <c r="B93" s="38"/>
      <c r="C93" s="387"/>
      <c r="D93" s="373"/>
      <c r="E93" s="28"/>
      <c r="F93" s="28"/>
      <c r="G93" s="28"/>
      <c r="H93" s="28"/>
      <c r="I93" s="28"/>
      <c r="J93" s="28"/>
      <c r="K93" s="291"/>
      <c r="L93" s="291"/>
      <c r="M93" s="291"/>
      <c r="N93" s="34"/>
    </row>
    <row r="94" spans="2:14" ht="12.95" customHeight="1">
      <c r="B94" s="413" t="s">
        <v>37</v>
      </c>
      <c r="C94" s="369"/>
      <c r="D94" s="414"/>
      <c r="N94" s="34"/>
    </row>
    <row r="95" spans="2:14" ht="13.5" thickBot="1">
      <c r="B95" s="415" t="s">
        <v>78</v>
      </c>
      <c r="C95" s="416"/>
      <c r="D95" s="417"/>
      <c r="E95" s="418"/>
      <c r="F95" s="419"/>
      <c r="G95" s="419"/>
      <c r="H95" s="419"/>
      <c r="I95" s="419"/>
      <c r="J95" s="419"/>
      <c r="K95" s="419"/>
      <c r="L95" s="388"/>
      <c r="M95" s="419"/>
      <c r="N95" s="43"/>
    </row>
    <row r="96" spans="2:14" ht="9.75" customHeight="1">
      <c r="B96" s="62"/>
      <c r="E96" s="420"/>
      <c r="F96" s="421"/>
      <c r="G96" s="421"/>
      <c r="H96" s="421"/>
      <c r="I96" s="421"/>
      <c r="J96" s="421"/>
      <c r="K96" s="421"/>
      <c r="L96" s="62"/>
      <c r="M96" s="421"/>
    </row>
  </sheetData>
  <sheetProtection algorithmName="SHA-512" hashValue="BLeY4b/wBpz/XffiIQzFDzhxIdqB0KxdZi+KZsiymXvZFaz603JLXH1FNSmjm7AYfPbsYsyIQ1tZg2bfwmdiCw==" saltValue="YLtDkSem5IqapxEvR5qJKw==" spinCount="100000" sheet="1" objects="1" scenarios="1"/>
  <mergeCells count="15">
    <mergeCell ref="E79:G79"/>
    <mergeCell ref="H79:J79"/>
    <mergeCell ref="K79:M79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78:J78"/>
    <mergeCell ref="K78:M78"/>
  </mergeCells>
  <printOptions horizontalCentered="1"/>
  <pageMargins left="0.31496062992125984" right="0.23622047244094491" top="0.35433070866141736" bottom="0.23622047244094491" header="0.27559055118110237" footer="0"/>
  <pageSetup paperSize="9" scale="42" orientation="portrait" horizontalDpi="4294967294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6CB07-ECD5-4414-9521-608D743E316A}">
  <sheetPr>
    <tabColor rgb="FFFF0000"/>
    <pageSetUpPr fitToPage="1"/>
  </sheetPr>
  <dimension ref="A1:O96"/>
  <sheetViews>
    <sheetView showGridLines="0" view="pageBreakPreview" zoomScale="70" zoomScaleNormal="75" zoomScaleSheetLayoutView="70" workbookViewId="0">
      <selection activeCell="B3" sqref="B3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ht="33" customHeight="1">
      <c r="A2" s="3"/>
      <c r="B2" s="694" t="s">
        <v>230</v>
      </c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</row>
    <row r="3" spans="1:15" ht="3.95" customHeight="1" thickBot="1"/>
    <row r="4" spans="1:15" ht="21" customHeight="1">
      <c r="B4" s="87"/>
      <c r="C4" s="78" t="s">
        <v>69</v>
      </c>
      <c r="D4" s="88"/>
      <c r="E4" s="88"/>
      <c r="F4" s="88"/>
      <c r="G4" s="88"/>
      <c r="H4" s="88"/>
      <c r="I4" s="88"/>
      <c r="J4" s="88"/>
      <c r="K4" s="89"/>
      <c r="L4" s="90"/>
      <c r="M4" s="91"/>
      <c r="N4" s="7"/>
      <c r="O4" s="30"/>
    </row>
    <row r="5" spans="1:15" ht="19.5" customHeight="1">
      <c r="A5" s="34"/>
      <c r="B5" s="8"/>
      <c r="C5" s="9" t="s">
        <v>213</v>
      </c>
      <c r="D5" s="16"/>
      <c r="E5" s="92"/>
      <c r="F5" s="9"/>
      <c r="G5" s="9"/>
      <c r="H5" s="9"/>
      <c r="I5" s="9"/>
      <c r="J5" s="9"/>
      <c r="K5" s="9"/>
      <c r="L5" s="9"/>
      <c r="M5" s="17"/>
      <c r="N5" s="15"/>
      <c r="O5" s="30"/>
    </row>
    <row r="6" spans="1:15" ht="5.45" customHeight="1" thickBot="1">
      <c r="B6" s="20"/>
      <c r="C6" s="363"/>
      <c r="D6" s="21"/>
      <c r="E6" s="22"/>
      <c r="F6" s="21"/>
      <c r="G6" s="21"/>
      <c r="H6" s="21"/>
      <c r="I6" s="21"/>
      <c r="J6" s="21"/>
      <c r="K6" s="21"/>
      <c r="L6" s="21"/>
      <c r="M6" s="21"/>
      <c r="N6" s="23"/>
      <c r="O6" s="30"/>
    </row>
    <row r="7" spans="1:15" ht="18.75" thickBot="1">
      <c r="B7" s="24" t="s">
        <v>0</v>
      </c>
      <c r="O7" s="30"/>
    </row>
    <row r="8" spans="1:15" ht="15.75">
      <c r="B8" s="25" t="s">
        <v>1</v>
      </c>
      <c r="C8" s="364"/>
      <c r="D8" s="365"/>
      <c r="E8" s="366"/>
      <c r="F8" s="365"/>
      <c r="G8" s="365"/>
      <c r="H8" s="365"/>
      <c r="I8" s="367"/>
      <c r="J8" s="365"/>
      <c r="K8" s="365"/>
      <c r="L8" s="365"/>
      <c r="M8" s="365"/>
      <c r="N8" s="26"/>
    </row>
    <row r="9" spans="1:15" ht="15.75">
      <c r="B9" s="27"/>
      <c r="C9" s="695" t="s">
        <v>2</v>
      </c>
      <c r="D9" s="695"/>
      <c r="E9" s="695"/>
      <c r="F9" s="695"/>
      <c r="G9" s="695"/>
      <c r="J9" s="368" t="s">
        <v>10</v>
      </c>
      <c r="L9" s="369"/>
      <c r="M9" s="370"/>
      <c r="N9" s="34"/>
    </row>
    <row r="10" spans="1:15" ht="27" customHeight="1">
      <c r="B10" s="33"/>
      <c r="D10" s="2"/>
      <c r="E10" s="167" t="s">
        <v>146</v>
      </c>
      <c r="F10" s="167" t="s">
        <v>142</v>
      </c>
      <c r="G10" s="167" t="s">
        <v>155</v>
      </c>
      <c r="L10" s="40" t="s">
        <v>12</v>
      </c>
      <c r="M10" s="371"/>
      <c r="N10" s="34"/>
    </row>
    <row r="11" spans="1:15" ht="15">
      <c r="B11" s="35"/>
      <c r="C11" s="320" t="s">
        <v>5</v>
      </c>
      <c r="D11" s="372" t="s">
        <v>6</v>
      </c>
      <c r="E11" s="172">
        <v>5819.9750000000004</v>
      </c>
      <c r="F11" s="172">
        <v>5521.7290000000003</v>
      </c>
      <c r="G11" s="172">
        <v>5585.2879999999996</v>
      </c>
      <c r="J11" s="320" t="s">
        <v>5</v>
      </c>
      <c r="K11" s="372" t="s">
        <v>6</v>
      </c>
      <c r="L11" s="172">
        <v>12981.707</v>
      </c>
      <c r="M11" s="284"/>
      <c r="N11" s="34"/>
    </row>
    <row r="12" spans="1:15" ht="16.5" customHeight="1">
      <c r="B12" s="38"/>
      <c r="C12" s="320" t="s">
        <v>70</v>
      </c>
      <c r="D12" s="373" t="s">
        <v>8</v>
      </c>
      <c r="E12" s="175">
        <v>115.63939999999999</v>
      </c>
      <c r="F12" s="175">
        <v>100.2394</v>
      </c>
      <c r="G12" s="175">
        <v>103.52119999999999</v>
      </c>
      <c r="J12" s="320" t="s">
        <v>70</v>
      </c>
      <c r="K12" s="321" t="s">
        <v>8</v>
      </c>
      <c r="L12" s="175">
        <v>115.72199999999999</v>
      </c>
      <c r="M12" s="291"/>
      <c r="N12" s="34"/>
    </row>
    <row r="13" spans="1:15" ht="16.5" customHeight="1">
      <c r="B13" s="38"/>
      <c r="C13" s="320" t="s">
        <v>71</v>
      </c>
      <c r="D13" s="373" t="s">
        <v>8</v>
      </c>
      <c r="E13" s="175">
        <v>79.356300000000005</v>
      </c>
      <c r="F13" s="175">
        <v>30.345500000000001</v>
      </c>
      <c r="G13" s="175">
        <v>41.456600000000002</v>
      </c>
      <c r="J13" s="320" t="s">
        <v>87</v>
      </c>
      <c r="K13" s="321" t="s">
        <v>8</v>
      </c>
      <c r="L13" s="175">
        <v>79.372699999999995</v>
      </c>
      <c r="M13" s="291"/>
      <c r="N13" s="34"/>
    </row>
    <row r="14" spans="1:15" ht="16.5" customHeight="1">
      <c r="B14" s="38"/>
      <c r="C14" s="320" t="s">
        <v>72</v>
      </c>
      <c r="D14" s="373" t="s">
        <v>8</v>
      </c>
      <c r="E14" s="177">
        <v>79.356300000000005</v>
      </c>
      <c r="F14" s="177">
        <v>30.345500000000001</v>
      </c>
      <c r="G14" s="177">
        <v>41.456600000000002</v>
      </c>
      <c r="J14" s="320" t="s">
        <v>89</v>
      </c>
      <c r="K14" s="321" t="s">
        <v>8</v>
      </c>
      <c r="L14" s="175">
        <v>79.372699999999995</v>
      </c>
      <c r="M14" s="291"/>
      <c r="N14" s="34"/>
    </row>
    <row r="15" spans="1:15" ht="16.5" customHeight="1">
      <c r="B15" s="38"/>
      <c r="C15" s="374" t="s">
        <v>9</v>
      </c>
      <c r="F15" s="28"/>
      <c r="G15" s="28"/>
      <c r="H15" s="28"/>
      <c r="J15" s="320" t="s">
        <v>90</v>
      </c>
      <c r="K15" s="321" t="s">
        <v>8</v>
      </c>
      <c r="L15" s="175">
        <v>79.372699999999995</v>
      </c>
      <c r="M15" s="375"/>
      <c r="N15" s="34"/>
    </row>
    <row r="16" spans="1:15" ht="16.5" customHeight="1">
      <c r="B16" s="38"/>
      <c r="E16" s="1"/>
      <c r="J16" s="320" t="s">
        <v>88</v>
      </c>
      <c r="K16" s="321" t="s">
        <v>8</v>
      </c>
      <c r="L16" s="177">
        <v>79.372699999999995</v>
      </c>
      <c r="M16" s="30"/>
      <c r="N16" s="34"/>
    </row>
    <row r="17" spans="2:14" ht="15.75">
      <c r="B17" s="27"/>
      <c r="C17" s="695" t="s">
        <v>3</v>
      </c>
      <c r="D17" s="695"/>
      <c r="E17" s="695"/>
      <c r="F17" s="695"/>
      <c r="G17" s="695"/>
      <c r="J17" s="370"/>
      <c r="K17" s="370"/>
      <c r="L17" s="370"/>
      <c r="M17" s="370"/>
      <c r="N17" s="34"/>
    </row>
    <row r="18" spans="2:14" ht="27" customHeight="1">
      <c r="B18" s="33"/>
      <c r="E18" s="167" t="s">
        <v>146</v>
      </c>
      <c r="F18" s="167" t="s">
        <v>142</v>
      </c>
      <c r="G18" s="167" t="s">
        <v>155</v>
      </c>
      <c r="J18" s="368" t="s">
        <v>11</v>
      </c>
      <c r="M18" s="371"/>
      <c r="N18" s="34"/>
    </row>
    <row r="19" spans="2:14" ht="15">
      <c r="B19" s="35"/>
      <c r="C19" s="320" t="s">
        <v>159</v>
      </c>
      <c r="D19" s="372" t="s">
        <v>6</v>
      </c>
      <c r="E19" s="207">
        <v>6049.482</v>
      </c>
      <c r="F19" s="168">
        <v>5268.232</v>
      </c>
      <c r="G19" s="208">
        <v>5434.7219999999998</v>
      </c>
      <c r="J19" s="30"/>
      <c r="K19" s="30"/>
      <c r="L19" s="376" t="s">
        <v>13</v>
      </c>
      <c r="M19" s="284"/>
      <c r="N19" s="34"/>
    </row>
    <row r="20" spans="2:14" ht="15">
      <c r="B20" s="38"/>
      <c r="C20" s="320" t="s">
        <v>160</v>
      </c>
      <c r="D20" s="372" t="s">
        <v>6</v>
      </c>
      <c r="E20" s="207">
        <v>6049.482</v>
      </c>
      <c r="F20" s="168">
        <v>5268.232</v>
      </c>
      <c r="G20" s="208">
        <v>6049.482</v>
      </c>
      <c r="J20" s="320" t="s">
        <v>70</v>
      </c>
      <c r="K20" s="321" t="s">
        <v>8</v>
      </c>
      <c r="L20" s="377">
        <v>79.870400000000004</v>
      </c>
      <c r="M20" s="291"/>
      <c r="N20" s="34"/>
    </row>
    <row r="21" spans="2:14" ht="15">
      <c r="B21" s="38"/>
      <c r="C21" s="378" t="s">
        <v>158</v>
      </c>
      <c r="D21" s="379" t="s">
        <v>8</v>
      </c>
      <c r="E21" s="207">
        <v>107.8021</v>
      </c>
      <c r="F21" s="168">
        <v>96.085800000000006</v>
      </c>
      <c r="G21" s="208">
        <v>98.582599999999999</v>
      </c>
      <c r="J21" s="320" t="s">
        <v>134</v>
      </c>
      <c r="K21" s="321" t="s">
        <v>8</v>
      </c>
      <c r="L21" s="175">
        <v>78.995199999999997</v>
      </c>
      <c r="M21" s="291"/>
      <c r="N21" s="34"/>
    </row>
    <row r="22" spans="2:14" ht="15">
      <c r="B22" s="38"/>
      <c r="C22" s="378" t="s">
        <v>164</v>
      </c>
      <c r="D22" s="379" t="s">
        <v>8</v>
      </c>
      <c r="E22" s="207">
        <v>107.8021</v>
      </c>
      <c r="F22" s="168">
        <v>96.085800000000006</v>
      </c>
      <c r="G22" s="208">
        <v>107.8021</v>
      </c>
      <c r="J22" s="320" t="s">
        <v>135</v>
      </c>
      <c r="K22" s="321" t="s">
        <v>8</v>
      </c>
      <c r="L22" s="177">
        <v>78.995199999999997</v>
      </c>
      <c r="M22" s="291"/>
      <c r="N22" s="34"/>
    </row>
    <row r="23" spans="2:14" ht="18.75" customHeight="1">
      <c r="B23" s="38"/>
      <c r="C23" s="320" t="s">
        <v>169</v>
      </c>
      <c r="D23" s="373" t="s">
        <v>8</v>
      </c>
      <c r="E23" s="207">
        <v>79.351200000000006</v>
      </c>
      <c r="F23" s="168">
        <v>30.343900000000001</v>
      </c>
      <c r="G23" s="208">
        <v>41.454099999999997</v>
      </c>
      <c r="H23" s="28"/>
      <c r="J23" s="320"/>
      <c r="K23" s="321"/>
      <c r="L23" s="28"/>
      <c r="M23" s="375"/>
      <c r="N23" s="34"/>
    </row>
    <row r="24" spans="2:14" ht="18.75" customHeight="1">
      <c r="B24" s="38"/>
      <c r="C24" s="320" t="s">
        <v>170</v>
      </c>
      <c r="D24" s="373" t="s">
        <v>8</v>
      </c>
      <c r="E24" s="207">
        <v>79.351200000000006</v>
      </c>
      <c r="F24" s="168">
        <v>30.343900000000001</v>
      </c>
      <c r="G24" s="208">
        <v>41.454099999999997</v>
      </c>
      <c r="H24" s="28"/>
      <c r="J24" s="320"/>
      <c r="K24" s="321"/>
      <c r="L24" s="28"/>
      <c r="M24" s="375"/>
      <c r="N24" s="34"/>
    </row>
    <row r="25" spans="2:14" ht="18.75" customHeight="1">
      <c r="B25" s="38"/>
      <c r="C25" s="320" t="s">
        <v>186</v>
      </c>
      <c r="D25" s="373" t="s">
        <v>8</v>
      </c>
      <c r="E25" s="207">
        <v>79.351200000000006</v>
      </c>
      <c r="F25" s="168">
        <v>30.343900000000001</v>
      </c>
      <c r="G25" s="208">
        <v>79.351200000000006</v>
      </c>
      <c r="H25" s="28"/>
      <c r="J25" s="320"/>
      <c r="K25" s="321"/>
      <c r="L25" s="28"/>
      <c r="M25" s="375"/>
      <c r="N25" s="34"/>
    </row>
    <row r="26" spans="2:14" ht="18.75" customHeight="1">
      <c r="B26" s="38"/>
      <c r="C26" s="320" t="s">
        <v>187</v>
      </c>
      <c r="D26" s="373" t="s">
        <v>8</v>
      </c>
      <c r="E26" s="209">
        <v>79.351200000000006</v>
      </c>
      <c r="F26" s="176">
        <v>30.343900000000001</v>
      </c>
      <c r="G26" s="210">
        <v>79.351200000000006</v>
      </c>
      <c r="H26" s="28"/>
      <c r="J26" s="320"/>
      <c r="K26" s="321"/>
      <c r="L26" s="28"/>
      <c r="M26" s="375"/>
      <c r="N26" s="34"/>
    </row>
    <row r="27" spans="2:14" ht="15" customHeight="1">
      <c r="B27" s="38"/>
      <c r="E27" s="1"/>
      <c r="J27" s="320"/>
      <c r="K27" s="321"/>
      <c r="L27" s="28"/>
      <c r="M27" s="30"/>
      <c r="N27" s="34"/>
    </row>
    <row r="28" spans="2:14" ht="15.75">
      <c r="B28" s="27"/>
      <c r="C28" s="696" t="s">
        <v>4</v>
      </c>
      <c r="D28" s="696"/>
      <c r="E28" s="696"/>
      <c r="F28" s="696"/>
      <c r="G28" s="696"/>
      <c r="J28" s="380"/>
      <c r="K28" s="380"/>
      <c r="M28" s="380"/>
      <c r="N28" s="34"/>
    </row>
    <row r="29" spans="2:14" ht="27" customHeight="1">
      <c r="B29" s="33"/>
      <c r="E29" s="166" t="s">
        <v>146</v>
      </c>
      <c r="F29" s="166" t="s">
        <v>142</v>
      </c>
      <c r="G29" s="166" t="s">
        <v>155</v>
      </c>
      <c r="I29" s="30"/>
      <c r="J29" s="30"/>
      <c r="K29" s="371"/>
      <c r="L29" s="371"/>
      <c r="M29" s="371"/>
      <c r="N29" s="34"/>
    </row>
    <row r="30" spans="2:14" ht="15">
      <c r="B30" s="35"/>
      <c r="C30" s="320" t="s">
        <v>159</v>
      </c>
      <c r="D30" s="372" t="s">
        <v>6</v>
      </c>
      <c r="E30" s="203">
        <v>34835.953000000001</v>
      </c>
      <c r="F30" s="171">
        <v>28516.361000000001</v>
      </c>
      <c r="G30" s="204">
        <v>29863.113000000001</v>
      </c>
      <c r="I30" s="307" t="s">
        <v>167</v>
      </c>
      <c r="J30" s="381"/>
      <c r="K30" s="284"/>
      <c r="L30" s="284"/>
      <c r="M30" s="284"/>
      <c r="N30" s="34"/>
    </row>
    <row r="31" spans="2:14" ht="15">
      <c r="B31" s="35"/>
      <c r="C31" s="320" t="s">
        <v>160</v>
      </c>
      <c r="D31" s="372" t="s">
        <v>6</v>
      </c>
      <c r="E31" s="205">
        <v>34835.953000000001</v>
      </c>
      <c r="F31" s="173">
        <v>34835.953000000001</v>
      </c>
      <c r="G31" s="206">
        <v>34835.953000000001</v>
      </c>
      <c r="I31" s="307" t="s">
        <v>168</v>
      </c>
      <c r="J31" s="381"/>
      <c r="K31" s="284"/>
      <c r="L31" s="284"/>
      <c r="M31" s="284"/>
      <c r="N31" s="34"/>
    </row>
    <row r="32" spans="2:14" ht="15">
      <c r="B32" s="38"/>
      <c r="C32" s="378" t="s">
        <v>158</v>
      </c>
      <c r="D32" s="379" t="s">
        <v>8</v>
      </c>
      <c r="E32" s="382">
        <v>87.996300000000005</v>
      </c>
      <c r="F32" s="335">
        <v>82.296300000000002</v>
      </c>
      <c r="G32" s="383">
        <v>83.510999999999996</v>
      </c>
      <c r="J32" s="384"/>
      <c r="K32" s="291"/>
      <c r="L32" s="291"/>
      <c r="M32" s="291"/>
      <c r="N32" s="34"/>
    </row>
    <row r="33" spans="1:15" ht="15.75" customHeight="1">
      <c r="B33" s="38"/>
      <c r="C33" s="378" t="s">
        <v>164</v>
      </c>
      <c r="D33" s="379" t="s">
        <v>8</v>
      </c>
      <c r="E33" s="382">
        <v>87.996300000000005</v>
      </c>
      <c r="F33" s="335">
        <v>87.996300000000005</v>
      </c>
      <c r="G33" s="383">
        <v>87.996300000000005</v>
      </c>
      <c r="I33" s="385"/>
      <c r="J33" s="384"/>
      <c r="K33" s="291"/>
      <c r="L33" s="291"/>
      <c r="M33" s="291"/>
      <c r="N33" s="34"/>
    </row>
    <row r="34" spans="1:15" ht="17.25" customHeight="1">
      <c r="B34" s="38"/>
      <c r="C34" s="320" t="s">
        <v>169</v>
      </c>
      <c r="D34" s="373" t="s">
        <v>8</v>
      </c>
      <c r="E34" s="207">
        <v>79.355800000000002</v>
      </c>
      <c r="F34" s="168">
        <v>30.345300000000002</v>
      </c>
      <c r="G34" s="208">
        <v>41.456299999999999</v>
      </c>
      <c r="I34" s="386"/>
      <c r="J34" s="384"/>
      <c r="K34" s="291"/>
      <c r="L34" s="291"/>
      <c r="M34" s="291"/>
      <c r="N34" s="34"/>
    </row>
    <row r="35" spans="1:15" ht="17.25" customHeight="1">
      <c r="B35" s="38"/>
      <c r="C35" s="320" t="s">
        <v>170</v>
      </c>
      <c r="D35" s="373" t="s">
        <v>8</v>
      </c>
      <c r="E35" s="207">
        <v>79.355800000000002</v>
      </c>
      <c r="F35" s="168">
        <v>30.345300000000002</v>
      </c>
      <c r="G35" s="208">
        <v>41.456299999999999</v>
      </c>
      <c r="H35" s="28"/>
      <c r="I35" s="291"/>
      <c r="J35" s="307"/>
      <c r="K35" s="384"/>
      <c r="L35" s="291"/>
      <c r="M35" s="375"/>
      <c r="N35" s="34"/>
    </row>
    <row r="36" spans="1:15" ht="17.25" customHeight="1">
      <c r="A36" s="1" t="s">
        <v>156</v>
      </c>
      <c r="B36" s="38"/>
      <c r="C36" s="320" t="s">
        <v>171</v>
      </c>
      <c r="D36" s="373" t="s">
        <v>8</v>
      </c>
      <c r="E36" s="207">
        <v>79.355800000000002</v>
      </c>
      <c r="F36" s="168">
        <v>30.345300000000002</v>
      </c>
      <c r="G36" s="208">
        <v>79.355800000000002</v>
      </c>
      <c r="I36" s="30"/>
      <c r="J36" s="30"/>
      <c r="K36" s="30"/>
      <c r="L36" s="30"/>
      <c r="M36" s="30"/>
      <c r="N36" s="34"/>
    </row>
    <row r="37" spans="1:15" ht="17.25" customHeight="1">
      <c r="B37" s="38"/>
      <c r="C37" s="320" t="s">
        <v>172</v>
      </c>
      <c r="D37" s="373" t="s">
        <v>8</v>
      </c>
      <c r="E37" s="207">
        <v>79.355800000000002</v>
      </c>
      <c r="F37" s="168">
        <v>30.345300000000002</v>
      </c>
      <c r="G37" s="208">
        <v>79.355800000000002</v>
      </c>
      <c r="I37" s="386"/>
      <c r="J37" s="384"/>
      <c r="K37" s="291"/>
      <c r="L37" s="291"/>
      <c r="M37" s="291"/>
      <c r="N37" s="34"/>
    </row>
    <row r="38" spans="1:15" ht="17.25" customHeight="1">
      <c r="B38" s="38"/>
      <c r="C38" s="320" t="s">
        <v>173</v>
      </c>
      <c r="D38" s="373" t="s">
        <v>8</v>
      </c>
      <c r="E38" s="207">
        <v>79.355800000000002</v>
      </c>
      <c r="F38" s="168">
        <v>79.355800000000002</v>
      </c>
      <c r="G38" s="208">
        <v>79.355800000000002</v>
      </c>
      <c r="H38" s="28"/>
      <c r="I38" s="291"/>
      <c r="J38" s="307"/>
      <c r="K38" s="384"/>
      <c r="L38" s="291"/>
      <c r="M38" s="375"/>
      <c r="N38" s="34"/>
    </row>
    <row r="39" spans="1:15" ht="17.25" customHeight="1">
      <c r="A39" s="1" t="s">
        <v>156</v>
      </c>
      <c r="B39" s="38"/>
      <c r="C39" s="320" t="s">
        <v>174</v>
      </c>
      <c r="D39" s="373" t="s">
        <v>8</v>
      </c>
      <c r="E39" s="209">
        <v>79.355800000000002</v>
      </c>
      <c r="F39" s="176">
        <v>79.355800000000002</v>
      </c>
      <c r="G39" s="210">
        <v>79.355800000000002</v>
      </c>
      <c r="I39" s="30"/>
      <c r="J39" s="30"/>
      <c r="K39" s="30"/>
      <c r="L39" s="30"/>
      <c r="M39" s="30"/>
      <c r="N39" s="34"/>
    </row>
    <row r="40" spans="1:15" ht="15" customHeight="1">
      <c r="B40" s="38"/>
      <c r="C40" s="387"/>
      <c r="D40" s="2"/>
      <c r="E40" s="28"/>
      <c r="F40" s="28"/>
      <c r="G40" s="28"/>
      <c r="I40" s="30"/>
      <c r="J40" s="30"/>
      <c r="K40" s="30"/>
      <c r="L40" s="30"/>
      <c r="M40" s="30"/>
      <c r="N40" s="34"/>
    </row>
    <row r="41" spans="1:15" ht="3.95" customHeight="1" thickBot="1">
      <c r="B41" s="42"/>
      <c r="C41" s="388"/>
      <c r="D41" s="388"/>
      <c r="E41" s="389"/>
      <c r="F41" s="388"/>
      <c r="G41" s="388"/>
      <c r="H41" s="388"/>
      <c r="I41" s="388"/>
      <c r="J41" s="388"/>
      <c r="K41" s="388"/>
      <c r="L41" s="388"/>
      <c r="M41" s="388"/>
      <c r="N41" s="43"/>
    </row>
    <row r="42" spans="1:15" ht="3.95" customHeight="1"/>
    <row r="43" spans="1:15" ht="16.5" customHeight="1" thickBot="1">
      <c r="B43" s="24" t="s">
        <v>14</v>
      </c>
    </row>
    <row r="44" spans="1:15" ht="15.75">
      <c r="B44" s="25" t="s">
        <v>15</v>
      </c>
      <c r="C44" s="365"/>
      <c r="D44" s="365"/>
      <c r="E44" s="366"/>
      <c r="F44" s="365"/>
      <c r="G44" s="365"/>
      <c r="H44" s="365"/>
      <c r="I44" s="365"/>
      <c r="J44" s="365"/>
      <c r="K44" s="365"/>
      <c r="L44" s="365"/>
      <c r="M44" s="365"/>
      <c r="N44" s="26"/>
    </row>
    <row r="45" spans="1:15" ht="3.75" customHeight="1">
      <c r="B45" s="38"/>
      <c r="N45" s="34"/>
    </row>
    <row r="46" spans="1:15" ht="15.75" customHeight="1">
      <c r="B46" s="38"/>
      <c r="E46" s="697" t="s">
        <v>16</v>
      </c>
      <c r="F46" s="698"/>
      <c r="G46" s="697" t="s">
        <v>17</v>
      </c>
      <c r="H46" s="698"/>
      <c r="I46" s="697" t="s">
        <v>18</v>
      </c>
      <c r="J46" s="698"/>
      <c r="M46" s="390"/>
      <c r="N46" s="34"/>
      <c r="O46" s="391"/>
    </row>
    <row r="47" spans="1:15" ht="39" customHeight="1">
      <c r="B47" s="38"/>
      <c r="E47" s="392" t="s">
        <v>22</v>
      </c>
      <c r="F47" s="392" t="s">
        <v>23</v>
      </c>
      <c r="G47" s="392" t="s">
        <v>22</v>
      </c>
      <c r="H47" s="393" t="s">
        <v>23</v>
      </c>
      <c r="I47" s="44" t="s">
        <v>22</v>
      </c>
      <c r="J47" s="44" t="s">
        <v>23</v>
      </c>
      <c r="M47" s="394"/>
      <c r="N47" s="34"/>
      <c r="O47" s="394"/>
    </row>
    <row r="48" spans="1:15" s="46" customFormat="1" ht="15">
      <c r="B48" s="45"/>
      <c r="C48" s="395" t="s">
        <v>25</v>
      </c>
      <c r="D48" s="321" t="s">
        <v>26</v>
      </c>
      <c r="E48" s="203">
        <v>30016.67</v>
      </c>
      <c r="F48" s="171">
        <v>30016.67</v>
      </c>
      <c r="G48" s="203">
        <v>44377.885000000002</v>
      </c>
      <c r="H48" s="171">
        <v>44377.885000000002</v>
      </c>
      <c r="I48" s="203">
        <v>442553.00099999999</v>
      </c>
      <c r="J48" s="204">
        <v>442553.00099999999</v>
      </c>
      <c r="M48" s="37"/>
      <c r="N48" s="51"/>
      <c r="O48" s="47"/>
    </row>
    <row r="49" spans="2:15" s="46" customFormat="1" ht="15">
      <c r="B49" s="45"/>
      <c r="C49" s="395" t="s">
        <v>27</v>
      </c>
      <c r="D49" s="321" t="s">
        <v>28</v>
      </c>
      <c r="E49" s="205">
        <v>44500.902000000002</v>
      </c>
      <c r="F49" s="173">
        <v>44500.902000000002</v>
      </c>
      <c r="G49" s="205">
        <v>37432.720000000001</v>
      </c>
      <c r="H49" s="173">
        <v>37432.720000000001</v>
      </c>
      <c r="I49" s="205">
        <v>34952.69</v>
      </c>
      <c r="J49" s="206">
        <v>34952.69</v>
      </c>
      <c r="M49" s="37"/>
      <c r="N49" s="51"/>
      <c r="O49" s="47"/>
    </row>
    <row r="50" spans="2:15" s="46" customFormat="1" ht="15">
      <c r="B50" s="45"/>
      <c r="C50" s="395" t="s">
        <v>29</v>
      </c>
      <c r="D50" s="321" t="s">
        <v>28</v>
      </c>
      <c r="E50" s="205">
        <v>6172.6419999999998</v>
      </c>
      <c r="F50" s="173">
        <v>6172.6419999999998</v>
      </c>
      <c r="G50" s="205">
        <v>6042.2860000000001</v>
      </c>
      <c r="H50" s="173">
        <v>6042.2860000000001</v>
      </c>
      <c r="I50" s="205">
        <v>5926.9070000000002</v>
      </c>
      <c r="J50" s="206">
        <v>5926.9070000000002</v>
      </c>
      <c r="M50" s="37"/>
      <c r="N50" s="51"/>
      <c r="O50" s="48"/>
    </row>
    <row r="51" spans="2:15" s="46" customFormat="1" ht="15">
      <c r="B51" s="45"/>
      <c r="C51" s="395" t="s">
        <v>73</v>
      </c>
      <c r="D51" s="321" t="s">
        <v>8</v>
      </c>
      <c r="E51" s="207">
        <v>80.695099999999996</v>
      </c>
      <c r="F51" s="168">
        <v>80.695099999999996</v>
      </c>
      <c r="G51" s="207">
        <v>76.329099999999997</v>
      </c>
      <c r="H51" s="168">
        <v>76.329099999999997</v>
      </c>
      <c r="I51" s="207">
        <v>75.452200000000005</v>
      </c>
      <c r="J51" s="208">
        <v>75.452200000000005</v>
      </c>
      <c r="M51" s="28"/>
      <c r="N51" s="51"/>
      <c r="O51" s="48"/>
    </row>
    <row r="52" spans="2:15" s="46" customFormat="1" ht="15">
      <c r="B52" s="45"/>
      <c r="C52" s="395" t="s">
        <v>74</v>
      </c>
      <c r="D52" s="321" t="s">
        <v>8</v>
      </c>
      <c r="E52" s="207">
        <v>79.253100000000003</v>
      </c>
      <c r="F52" s="168">
        <v>79.253100000000003</v>
      </c>
      <c r="G52" s="207">
        <v>74.965199999999996</v>
      </c>
      <c r="H52" s="168">
        <v>74.965199999999996</v>
      </c>
      <c r="I52" s="207">
        <v>74.103899999999996</v>
      </c>
      <c r="J52" s="208">
        <v>74.103899999999996</v>
      </c>
      <c r="M52" s="28"/>
      <c r="N52" s="51"/>
      <c r="O52" s="48"/>
    </row>
    <row r="53" spans="2:15" s="46" customFormat="1" ht="15">
      <c r="B53" s="45"/>
      <c r="C53" s="395" t="s">
        <v>75</v>
      </c>
      <c r="D53" s="321" t="s">
        <v>8</v>
      </c>
      <c r="E53" s="209">
        <v>78.113399999999999</v>
      </c>
      <c r="F53" s="176">
        <v>78.113399999999999</v>
      </c>
      <c r="G53" s="209">
        <v>73.887200000000007</v>
      </c>
      <c r="H53" s="176">
        <v>73.887200000000007</v>
      </c>
      <c r="I53" s="209">
        <v>73.038300000000007</v>
      </c>
      <c r="J53" s="210">
        <v>73.038300000000007</v>
      </c>
      <c r="M53" s="28"/>
      <c r="N53" s="396"/>
      <c r="O53" s="49"/>
    </row>
    <row r="54" spans="2:15" s="46" customFormat="1" ht="14.25">
      <c r="B54" s="45"/>
      <c r="D54" s="397"/>
      <c r="E54" s="28"/>
      <c r="F54" s="28"/>
      <c r="G54" s="28"/>
      <c r="H54" s="28"/>
      <c r="I54" s="28"/>
      <c r="J54" s="28"/>
      <c r="K54" s="28"/>
      <c r="L54" s="28"/>
      <c r="M54" s="28"/>
      <c r="N54" s="396"/>
      <c r="O54" s="49"/>
    </row>
    <row r="55" spans="2:15" ht="15.75" customHeight="1">
      <c r="B55" s="38"/>
      <c r="E55" s="697" t="s">
        <v>19</v>
      </c>
      <c r="F55" s="698"/>
      <c r="G55" s="697" t="s">
        <v>20</v>
      </c>
      <c r="H55" s="698"/>
      <c r="I55" s="390"/>
      <c r="K55" s="699"/>
      <c r="L55" s="699"/>
      <c r="M55" s="699"/>
      <c r="N55" s="34"/>
      <c r="O55" s="391"/>
    </row>
    <row r="56" spans="2:15" ht="39" customHeight="1">
      <c r="B56" s="38"/>
      <c r="E56" s="44" t="s">
        <v>22</v>
      </c>
      <c r="F56" s="44" t="s">
        <v>23</v>
      </c>
      <c r="G56" s="44" t="s">
        <v>22</v>
      </c>
      <c r="H56" s="44" t="s">
        <v>23</v>
      </c>
      <c r="I56" s="394"/>
      <c r="K56" s="394"/>
      <c r="L56" s="394"/>
      <c r="M56" s="394"/>
      <c r="N56" s="34"/>
      <c r="O56" s="394"/>
    </row>
    <row r="57" spans="2:15" s="46" customFormat="1" ht="15">
      <c r="B57" s="45"/>
      <c r="C57" s="395" t="s">
        <v>25</v>
      </c>
      <c r="D57" s="321" t="s">
        <v>26</v>
      </c>
      <c r="E57" s="203">
        <v>597396.804</v>
      </c>
      <c r="F57" s="171">
        <v>597396.804</v>
      </c>
      <c r="G57" s="203">
        <v>1949692.4410000001</v>
      </c>
      <c r="H57" s="204">
        <v>1949692.4410000001</v>
      </c>
      <c r="I57" s="37"/>
      <c r="K57" s="37"/>
      <c r="L57" s="37"/>
      <c r="M57" s="37"/>
      <c r="N57" s="51"/>
      <c r="O57" s="47"/>
    </row>
    <row r="58" spans="2:15" s="46" customFormat="1" ht="15">
      <c r="B58" s="45"/>
      <c r="C58" s="395" t="s">
        <v>27</v>
      </c>
      <c r="D58" s="321" t="s">
        <v>28</v>
      </c>
      <c r="E58" s="205">
        <v>26894.687000000002</v>
      </c>
      <c r="F58" s="173">
        <v>26894.687000000002</v>
      </c>
      <c r="G58" s="205">
        <v>19273.749</v>
      </c>
      <c r="H58" s="206">
        <v>19273.749</v>
      </c>
      <c r="I58" s="37"/>
      <c r="K58" s="37"/>
      <c r="L58" s="37"/>
      <c r="M58" s="37"/>
      <c r="N58" s="51"/>
      <c r="O58" s="47"/>
    </row>
    <row r="59" spans="2:15" s="46" customFormat="1" ht="15">
      <c r="B59" s="45"/>
      <c r="C59" s="395" t="s">
        <v>29</v>
      </c>
      <c r="D59" s="321" t="s">
        <v>28</v>
      </c>
      <c r="E59" s="205">
        <v>5775.4709999999995</v>
      </c>
      <c r="F59" s="173">
        <v>5775.4709999999995</v>
      </c>
      <c r="G59" s="205">
        <v>5688.2060000000001</v>
      </c>
      <c r="H59" s="206">
        <v>5688.2060000000001</v>
      </c>
      <c r="I59" s="37"/>
      <c r="K59" s="37"/>
      <c r="L59" s="37"/>
      <c r="M59" s="37"/>
      <c r="N59" s="51"/>
      <c r="O59" s="48"/>
    </row>
    <row r="60" spans="2:15" s="46" customFormat="1" ht="15">
      <c r="B60" s="45"/>
      <c r="C60" s="395" t="s">
        <v>73</v>
      </c>
      <c r="D60" s="321" t="s">
        <v>8</v>
      </c>
      <c r="E60" s="207">
        <v>73.523499999999999</v>
      </c>
      <c r="F60" s="168">
        <v>73.523499999999999</v>
      </c>
      <c r="G60" s="207">
        <v>72.492699999999999</v>
      </c>
      <c r="H60" s="208">
        <v>72.492699999999999</v>
      </c>
      <c r="I60" s="28"/>
      <c r="K60" s="28"/>
      <c r="L60" s="28"/>
      <c r="M60" s="28"/>
      <c r="N60" s="51"/>
      <c r="O60" s="48"/>
    </row>
    <row r="61" spans="2:15" s="46" customFormat="1" ht="15">
      <c r="B61" s="45"/>
      <c r="C61" s="395" t="s">
        <v>74</v>
      </c>
      <c r="D61" s="321" t="s">
        <v>8</v>
      </c>
      <c r="E61" s="207">
        <v>72.209699999999998</v>
      </c>
      <c r="F61" s="168">
        <v>72.209699999999998</v>
      </c>
      <c r="G61" s="207">
        <v>71.197299999999998</v>
      </c>
      <c r="H61" s="208">
        <v>71.197299999999998</v>
      </c>
      <c r="I61" s="28"/>
      <c r="K61" s="28"/>
      <c r="L61" s="28"/>
      <c r="M61" s="28"/>
      <c r="N61" s="51"/>
      <c r="O61" s="48"/>
    </row>
    <row r="62" spans="2:15" s="46" customFormat="1" ht="15">
      <c r="B62" s="45"/>
      <c r="C62" s="395" t="s">
        <v>75</v>
      </c>
      <c r="D62" s="321" t="s">
        <v>8</v>
      </c>
      <c r="E62" s="209">
        <v>71.171300000000002</v>
      </c>
      <c r="F62" s="176">
        <v>71.171300000000002</v>
      </c>
      <c r="G62" s="209">
        <v>70.173500000000004</v>
      </c>
      <c r="H62" s="210">
        <v>70.173500000000004</v>
      </c>
      <c r="I62" s="28"/>
      <c r="K62" s="28"/>
      <c r="L62" s="28"/>
      <c r="M62" s="28"/>
      <c r="N62" s="396"/>
      <c r="O62" s="49"/>
    </row>
    <row r="63" spans="2:15" s="46" customFormat="1" ht="14.25">
      <c r="B63" s="45"/>
      <c r="D63" s="321"/>
      <c r="E63" s="28"/>
      <c r="F63" s="28"/>
      <c r="G63" s="28"/>
      <c r="H63" s="28"/>
      <c r="I63" s="28"/>
      <c r="J63" s="28"/>
      <c r="K63" s="28"/>
      <c r="L63" s="28"/>
      <c r="M63" s="28"/>
      <c r="N63" s="396"/>
      <c r="O63" s="49"/>
    </row>
    <row r="64" spans="2:15" s="46" customFormat="1" ht="24" customHeight="1">
      <c r="B64" s="45"/>
      <c r="C64" s="1"/>
      <c r="D64" s="1"/>
      <c r="E64" s="217" t="s">
        <v>21</v>
      </c>
      <c r="F64" s="28"/>
      <c r="G64" s="28"/>
      <c r="H64" s="28"/>
      <c r="I64" s="28"/>
      <c r="J64" s="28"/>
      <c r="K64" s="28"/>
      <c r="L64" s="28"/>
      <c r="M64" s="28"/>
      <c r="N64" s="396"/>
      <c r="O64" s="49"/>
    </row>
    <row r="65" spans="2:15" s="46" customFormat="1" ht="26.25" customHeight="1">
      <c r="B65" s="45"/>
      <c r="C65" s="1"/>
      <c r="D65" s="1"/>
      <c r="E65" s="167" t="s">
        <v>24</v>
      </c>
      <c r="F65" s="28"/>
      <c r="G65" s="28"/>
      <c r="H65" s="28"/>
      <c r="I65" s="28"/>
      <c r="J65" s="28"/>
      <c r="K65" s="28"/>
      <c r="L65" s="28"/>
      <c r="M65" s="28"/>
      <c r="N65" s="396"/>
      <c r="O65" s="49"/>
    </row>
    <row r="66" spans="2:15" s="46" customFormat="1" ht="15">
      <c r="B66" s="45"/>
      <c r="C66" s="320" t="s">
        <v>25</v>
      </c>
      <c r="D66" s="373" t="s">
        <v>26</v>
      </c>
      <c r="E66" s="398">
        <v>13178.02</v>
      </c>
      <c r="F66" s="28"/>
      <c r="G66" s="28"/>
      <c r="H66" s="28"/>
      <c r="I66" s="28"/>
      <c r="J66" s="28"/>
      <c r="K66" s="28"/>
      <c r="L66" s="28"/>
      <c r="M66" s="28"/>
      <c r="N66" s="396"/>
      <c r="O66" s="49"/>
    </row>
    <row r="67" spans="2:15" s="46" customFormat="1" ht="15">
      <c r="B67" s="45"/>
      <c r="C67" s="320" t="s">
        <v>5</v>
      </c>
      <c r="D67" s="373" t="s">
        <v>26</v>
      </c>
      <c r="E67" s="399">
        <v>5484.1750000000002</v>
      </c>
      <c r="F67" s="28"/>
      <c r="G67" s="28"/>
      <c r="H67" s="28"/>
      <c r="I67" s="28"/>
      <c r="J67" s="28"/>
      <c r="K67" s="28"/>
      <c r="L67" s="28"/>
      <c r="M67" s="28"/>
      <c r="N67" s="396"/>
      <c r="O67" s="49"/>
    </row>
    <row r="68" spans="2:15" s="46" customFormat="1" ht="15">
      <c r="B68" s="45"/>
      <c r="C68" s="320" t="s">
        <v>70</v>
      </c>
      <c r="D68" s="373" t="s">
        <v>8</v>
      </c>
      <c r="E68" s="400">
        <v>128.86949999999999</v>
      </c>
      <c r="F68" s="28"/>
      <c r="G68" s="28"/>
      <c r="H68" s="28"/>
      <c r="I68" s="28"/>
      <c r="J68" s="28"/>
      <c r="K68" s="28"/>
      <c r="L68" s="28"/>
      <c r="M68" s="28"/>
      <c r="N68" s="396"/>
      <c r="O68" s="49"/>
    </row>
    <row r="69" spans="2:15" s="46" customFormat="1" ht="15">
      <c r="B69" s="45"/>
      <c r="C69" s="320" t="s">
        <v>71</v>
      </c>
      <c r="D69" s="373" t="s">
        <v>8</v>
      </c>
      <c r="E69" s="400">
        <v>79.341200000000001</v>
      </c>
      <c r="F69" s="28"/>
      <c r="G69" s="28"/>
      <c r="H69" s="28"/>
      <c r="I69" s="28"/>
      <c r="J69" s="28"/>
      <c r="K69" s="28"/>
      <c r="L69" s="28"/>
      <c r="M69" s="28"/>
      <c r="N69" s="396"/>
      <c r="O69" s="49"/>
    </row>
    <row r="70" spans="2:15" s="46" customFormat="1" ht="15">
      <c r="B70" s="45"/>
      <c r="C70" s="320" t="s">
        <v>72</v>
      </c>
      <c r="D70" s="373" t="s">
        <v>8</v>
      </c>
      <c r="E70" s="401">
        <v>79.341200000000001</v>
      </c>
      <c r="F70" s="28"/>
      <c r="G70" s="28"/>
      <c r="H70" s="28"/>
      <c r="I70" s="28"/>
      <c r="J70" s="28"/>
      <c r="K70" s="28"/>
      <c r="L70" s="28"/>
      <c r="M70" s="28"/>
      <c r="N70" s="396"/>
      <c r="O70" s="49"/>
    </row>
    <row r="71" spans="2:15" s="46" customFormat="1" ht="14.25">
      <c r="B71" s="45"/>
      <c r="G71" s="28"/>
      <c r="H71" s="28"/>
      <c r="I71" s="28"/>
      <c r="J71" s="28"/>
      <c r="K71" s="28"/>
      <c r="L71" s="28"/>
      <c r="M71" s="28"/>
      <c r="N71" s="396"/>
      <c r="O71" s="49"/>
    </row>
    <row r="72" spans="2:15" s="46" customFormat="1" ht="14.25">
      <c r="B72" s="45"/>
      <c r="D72" s="397"/>
      <c r="E72" s="28"/>
      <c r="F72" s="28"/>
      <c r="G72" s="28"/>
      <c r="H72" s="28"/>
      <c r="I72" s="28"/>
      <c r="J72" s="28"/>
      <c r="K72" s="28"/>
      <c r="L72" s="28"/>
      <c r="M72" s="28"/>
      <c r="N72" s="396"/>
      <c r="O72" s="49"/>
    </row>
    <row r="73" spans="2:15" s="46" customFormat="1" ht="14.25">
      <c r="B73" s="45"/>
      <c r="C73" s="402" t="s">
        <v>79</v>
      </c>
      <c r="D73" s="397"/>
      <c r="E73" s="28"/>
      <c r="F73" s="28"/>
      <c r="G73" s="28"/>
      <c r="H73" s="28"/>
      <c r="I73" s="28"/>
      <c r="J73" s="28"/>
      <c r="K73" s="28"/>
      <c r="L73" s="28"/>
      <c r="M73" s="28"/>
      <c r="N73" s="396"/>
      <c r="O73" s="49"/>
    </row>
    <row r="74" spans="2:15" s="46" customFormat="1" ht="4.5" customHeight="1" thickBot="1">
      <c r="B74" s="52"/>
      <c r="C74" s="403"/>
      <c r="D74" s="404"/>
      <c r="E74" s="405"/>
      <c r="F74" s="53"/>
      <c r="G74" s="53"/>
      <c r="H74" s="53"/>
      <c r="I74" s="53"/>
      <c r="J74" s="53"/>
      <c r="K74" s="53"/>
      <c r="L74" s="53"/>
      <c r="M74" s="53"/>
      <c r="N74" s="55"/>
    </row>
    <row r="75" spans="2:15" ht="5.45" customHeight="1">
      <c r="B75" s="56"/>
      <c r="E75" s="406"/>
      <c r="F75" s="407"/>
      <c r="G75" s="407"/>
      <c r="H75" s="407"/>
      <c r="I75" s="407"/>
      <c r="J75" s="407"/>
      <c r="K75" s="407"/>
      <c r="L75" s="407"/>
      <c r="M75" s="407"/>
    </row>
    <row r="76" spans="2:15" ht="21" customHeight="1" thickBot="1">
      <c r="B76" s="57" t="s">
        <v>33</v>
      </c>
      <c r="E76" s="406"/>
      <c r="F76" s="407"/>
      <c r="G76" s="407"/>
      <c r="H76" s="407"/>
      <c r="I76" s="407"/>
      <c r="J76" s="407"/>
      <c r="K76" s="407"/>
      <c r="L76" s="407"/>
      <c r="M76" s="407"/>
    </row>
    <row r="77" spans="2:15" ht="9" customHeight="1">
      <c r="B77" s="25"/>
      <c r="C77" s="365"/>
      <c r="D77" s="365"/>
      <c r="E77" s="366"/>
      <c r="F77" s="365"/>
      <c r="G77" s="365"/>
      <c r="H77" s="365"/>
      <c r="I77" s="365"/>
      <c r="J77" s="365"/>
      <c r="K77" s="365"/>
      <c r="L77" s="365"/>
      <c r="M77" s="365"/>
      <c r="N77" s="26"/>
    </row>
    <row r="78" spans="2:15" ht="22.5" customHeight="1">
      <c r="B78" s="38"/>
      <c r="E78" s="646" t="s">
        <v>207</v>
      </c>
      <c r="F78" s="646"/>
      <c r="G78" s="646"/>
      <c r="H78" s="646"/>
      <c r="I78" s="646"/>
      <c r="J78" s="646"/>
      <c r="K78" s="700"/>
      <c r="L78" s="700"/>
      <c r="M78" s="700"/>
      <c r="N78" s="34"/>
    </row>
    <row r="79" spans="2:15" ht="18" customHeight="1">
      <c r="B79" s="38"/>
      <c r="E79" s="640" t="s">
        <v>34</v>
      </c>
      <c r="F79" s="640"/>
      <c r="G79" s="640"/>
      <c r="H79" s="640" t="s">
        <v>35</v>
      </c>
      <c r="I79" s="640"/>
      <c r="J79" s="640"/>
      <c r="K79" s="693"/>
      <c r="L79" s="693"/>
      <c r="M79" s="693"/>
      <c r="N79" s="34"/>
    </row>
    <row r="80" spans="2:15" s="58" customFormat="1" ht="27" customHeight="1">
      <c r="B80" s="59"/>
      <c r="C80" s="408"/>
      <c r="E80" s="409" t="s">
        <v>84</v>
      </c>
      <c r="F80" s="409" t="s">
        <v>22</v>
      </c>
      <c r="G80" s="409" t="s">
        <v>23</v>
      </c>
      <c r="H80" s="409" t="s">
        <v>84</v>
      </c>
      <c r="I80" s="409" t="s">
        <v>22</v>
      </c>
      <c r="J80" s="409" t="s">
        <v>23</v>
      </c>
      <c r="K80" s="410"/>
      <c r="L80" s="410"/>
      <c r="M80" s="410"/>
      <c r="N80" s="60"/>
    </row>
    <row r="81" spans="2:14" ht="15">
      <c r="B81" s="38"/>
      <c r="C81" s="387" t="s">
        <v>5</v>
      </c>
      <c r="D81" s="373" t="s">
        <v>26</v>
      </c>
      <c r="E81" s="203">
        <v>28916.155999999999</v>
      </c>
      <c r="F81" s="171">
        <v>28916.155999999999</v>
      </c>
      <c r="G81" s="204">
        <v>28916.155999999999</v>
      </c>
      <c r="H81" s="203">
        <v>270443.96500000003</v>
      </c>
      <c r="I81" s="171">
        <v>270443.96500000003</v>
      </c>
      <c r="J81" s="204">
        <v>270443.96500000003</v>
      </c>
      <c r="K81" s="284"/>
      <c r="L81" s="284"/>
      <c r="M81" s="284"/>
      <c r="N81" s="34"/>
    </row>
    <row r="82" spans="2:14" ht="15">
      <c r="B82" s="38"/>
      <c r="C82" s="411" t="s">
        <v>27</v>
      </c>
      <c r="D82" s="373" t="s">
        <v>28</v>
      </c>
      <c r="E82" s="205">
        <v>3589.886</v>
      </c>
      <c r="F82" s="173">
        <v>3589.886</v>
      </c>
      <c r="G82" s="206">
        <v>3589.886</v>
      </c>
      <c r="H82" s="205">
        <v>2322.6640000000002</v>
      </c>
      <c r="I82" s="173">
        <v>2322.6640000000002</v>
      </c>
      <c r="J82" s="206">
        <v>2322.6640000000002</v>
      </c>
      <c r="K82" s="284"/>
      <c r="L82" s="284"/>
      <c r="M82" s="284"/>
      <c r="N82" s="34"/>
    </row>
    <row r="83" spans="2:14" ht="15">
      <c r="B83" s="38"/>
      <c r="C83" s="412" t="s">
        <v>76</v>
      </c>
      <c r="D83" s="373" t="s">
        <v>8</v>
      </c>
      <c r="E83" s="207">
        <v>60.943800000000003</v>
      </c>
      <c r="F83" s="168">
        <v>60.943800000000003</v>
      </c>
      <c r="G83" s="208">
        <v>60.943800000000003</v>
      </c>
      <c r="H83" s="207">
        <v>35.453699999999998</v>
      </c>
      <c r="I83" s="168">
        <v>35.453699999999998</v>
      </c>
      <c r="J83" s="208">
        <v>35.453699999999998</v>
      </c>
      <c r="K83" s="291"/>
      <c r="L83" s="291"/>
      <c r="M83" s="291"/>
      <c r="N83" s="34"/>
    </row>
    <row r="84" spans="2:14" ht="15">
      <c r="B84" s="38"/>
      <c r="C84" s="387" t="s">
        <v>91</v>
      </c>
      <c r="D84" s="373" t="s">
        <v>8</v>
      </c>
      <c r="E84" s="207">
        <v>82.689899999999994</v>
      </c>
      <c r="F84" s="168">
        <v>82.689899999999994</v>
      </c>
      <c r="G84" s="208">
        <v>82.689899999999994</v>
      </c>
      <c r="H84" s="207">
        <v>77.317400000000006</v>
      </c>
      <c r="I84" s="168">
        <v>77.317400000000006</v>
      </c>
      <c r="J84" s="208">
        <v>77.317400000000006</v>
      </c>
      <c r="K84" s="291"/>
      <c r="L84" s="291"/>
      <c r="M84" s="291"/>
      <c r="N84" s="34"/>
    </row>
    <row r="85" spans="2:14" ht="15">
      <c r="B85" s="38"/>
      <c r="C85" s="387" t="s">
        <v>92</v>
      </c>
      <c r="D85" s="373" t="s">
        <v>8</v>
      </c>
      <c r="E85" s="207">
        <v>82.689899999999994</v>
      </c>
      <c r="F85" s="168">
        <v>82.689899999999994</v>
      </c>
      <c r="G85" s="208">
        <v>82.689899999999994</v>
      </c>
      <c r="H85" s="207">
        <v>77.317400000000006</v>
      </c>
      <c r="I85" s="168">
        <v>77.317400000000006</v>
      </c>
      <c r="J85" s="208">
        <v>77.317400000000006</v>
      </c>
      <c r="K85" s="291"/>
      <c r="L85" s="291"/>
      <c r="M85" s="291"/>
      <c r="N85" s="34"/>
    </row>
    <row r="86" spans="2:14" ht="15">
      <c r="B86" s="38"/>
      <c r="C86" s="387" t="s">
        <v>93</v>
      </c>
      <c r="D86" s="373"/>
      <c r="E86" s="207">
        <v>82.689899999999994</v>
      </c>
      <c r="F86" s="168">
        <v>82.689899999999994</v>
      </c>
      <c r="G86" s="208">
        <v>82.689899999999994</v>
      </c>
      <c r="H86" s="207">
        <v>77.317400000000006</v>
      </c>
      <c r="I86" s="168">
        <v>77.317400000000006</v>
      </c>
      <c r="J86" s="208">
        <v>77.317400000000006</v>
      </c>
      <c r="K86" s="291"/>
      <c r="L86" s="291"/>
      <c r="M86" s="291"/>
      <c r="N86" s="34"/>
    </row>
    <row r="87" spans="2:14" ht="15">
      <c r="B87" s="38"/>
      <c r="C87" s="387" t="s">
        <v>94</v>
      </c>
      <c r="D87" s="373"/>
      <c r="E87" s="207">
        <v>82.689899999999994</v>
      </c>
      <c r="F87" s="168">
        <v>82.689899999999994</v>
      </c>
      <c r="G87" s="208">
        <v>82.689899999999994</v>
      </c>
      <c r="H87" s="207">
        <v>77.317400000000006</v>
      </c>
      <c r="I87" s="168">
        <v>77.317400000000006</v>
      </c>
      <c r="J87" s="208">
        <v>77.317400000000006</v>
      </c>
      <c r="K87" s="291"/>
      <c r="L87" s="291"/>
      <c r="M87" s="291"/>
      <c r="N87" s="34"/>
    </row>
    <row r="88" spans="2:14" ht="15">
      <c r="B88" s="38"/>
      <c r="C88" s="412" t="s">
        <v>77</v>
      </c>
      <c r="D88" s="373" t="s">
        <v>8</v>
      </c>
      <c r="E88" s="207">
        <v>2.7696000000000001</v>
      </c>
      <c r="F88" s="168">
        <v>2.7696000000000001</v>
      </c>
      <c r="G88" s="208">
        <v>2.7696000000000001</v>
      </c>
      <c r="H88" s="207">
        <v>2.286</v>
      </c>
      <c r="I88" s="168">
        <v>2.286</v>
      </c>
      <c r="J88" s="208">
        <v>2.286</v>
      </c>
      <c r="K88" s="291"/>
      <c r="L88" s="291"/>
      <c r="M88" s="291"/>
      <c r="N88" s="34"/>
    </row>
    <row r="89" spans="2:14" ht="15">
      <c r="B89" s="38"/>
      <c r="C89" s="387" t="s">
        <v>95</v>
      </c>
      <c r="D89" s="373" t="s">
        <v>8</v>
      </c>
      <c r="E89" s="207">
        <v>78.121600000000001</v>
      </c>
      <c r="F89" s="168">
        <v>78.121600000000001</v>
      </c>
      <c r="G89" s="208">
        <v>78.121600000000001</v>
      </c>
      <c r="H89" s="207">
        <v>73.045900000000003</v>
      </c>
      <c r="I89" s="168">
        <v>73.045900000000003</v>
      </c>
      <c r="J89" s="208">
        <v>73.045900000000003</v>
      </c>
      <c r="K89" s="291"/>
      <c r="L89" s="291"/>
      <c r="M89" s="291"/>
      <c r="N89" s="34"/>
    </row>
    <row r="90" spans="2:14" ht="15">
      <c r="B90" s="38"/>
      <c r="C90" s="387" t="s">
        <v>98</v>
      </c>
      <c r="D90" s="373" t="s">
        <v>8</v>
      </c>
      <c r="E90" s="207">
        <v>78.121600000000001</v>
      </c>
      <c r="F90" s="168">
        <v>78.121600000000001</v>
      </c>
      <c r="G90" s="208">
        <v>78.121600000000001</v>
      </c>
      <c r="H90" s="207">
        <v>73.045900000000003</v>
      </c>
      <c r="I90" s="168">
        <v>73.045900000000003</v>
      </c>
      <c r="J90" s="208">
        <v>73.045900000000003</v>
      </c>
      <c r="K90" s="291"/>
      <c r="L90" s="291"/>
      <c r="M90" s="291"/>
      <c r="N90" s="34"/>
    </row>
    <row r="91" spans="2:14" ht="15">
      <c r="B91" s="38"/>
      <c r="C91" s="387" t="s">
        <v>96</v>
      </c>
      <c r="D91" s="373" t="s">
        <v>8</v>
      </c>
      <c r="E91" s="207">
        <v>78.121600000000001</v>
      </c>
      <c r="F91" s="168">
        <v>78.121600000000001</v>
      </c>
      <c r="G91" s="208">
        <v>78.121600000000001</v>
      </c>
      <c r="H91" s="207">
        <v>73.045900000000003</v>
      </c>
      <c r="I91" s="168">
        <v>73.045900000000003</v>
      </c>
      <c r="J91" s="208">
        <v>73.045900000000003</v>
      </c>
      <c r="K91" s="291"/>
      <c r="L91" s="291"/>
      <c r="M91" s="291"/>
      <c r="N91" s="34"/>
    </row>
    <row r="92" spans="2:14" ht="15">
      <c r="B92" s="38"/>
      <c r="C92" s="387" t="s">
        <v>97</v>
      </c>
      <c r="D92" s="373" t="s">
        <v>8</v>
      </c>
      <c r="E92" s="209">
        <v>78.121600000000001</v>
      </c>
      <c r="F92" s="176">
        <v>78.121600000000001</v>
      </c>
      <c r="G92" s="210">
        <v>78.121600000000001</v>
      </c>
      <c r="H92" s="209">
        <v>73.045900000000003</v>
      </c>
      <c r="I92" s="176">
        <v>73.045900000000003</v>
      </c>
      <c r="J92" s="210">
        <v>73.045900000000003</v>
      </c>
      <c r="K92" s="291"/>
      <c r="L92" s="291"/>
      <c r="M92" s="291"/>
      <c r="N92" s="34"/>
    </row>
    <row r="93" spans="2:14" ht="14.25">
      <c r="B93" s="38"/>
      <c r="C93" s="387"/>
      <c r="D93" s="373"/>
      <c r="E93" s="28"/>
      <c r="F93" s="28"/>
      <c r="G93" s="28"/>
      <c r="H93" s="28"/>
      <c r="I93" s="28"/>
      <c r="J93" s="28"/>
      <c r="K93" s="291"/>
      <c r="L93" s="291"/>
      <c r="M93" s="291"/>
      <c r="N93" s="34"/>
    </row>
    <row r="94" spans="2:14" ht="12.95" customHeight="1">
      <c r="B94" s="413" t="s">
        <v>37</v>
      </c>
      <c r="C94" s="369"/>
      <c r="D94" s="414"/>
      <c r="N94" s="34"/>
    </row>
    <row r="95" spans="2:14" ht="13.5" thickBot="1">
      <c r="B95" s="415" t="s">
        <v>78</v>
      </c>
      <c r="C95" s="416"/>
      <c r="D95" s="417"/>
      <c r="E95" s="418"/>
      <c r="F95" s="419"/>
      <c r="G95" s="419"/>
      <c r="H95" s="419"/>
      <c r="I95" s="419"/>
      <c r="J95" s="419"/>
      <c r="K95" s="419"/>
      <c r="L95" s="388"/>
      <c r="M95" s="419"/>
      <c r="N95" s="43"/>
    </row>
    <row r="96" spans="2:14" ht="9.75" customHeight="1">
      <c r="B96" s="62"/>
      <c r="E96" s="420"/>
      <c r="F96" s="421"/>
      <c r="G96" s="421"/>
      <c r="H96" s="421"/>
      <c r="I96" s="421"/>
      <c r="J96" s="421"/>
      <c r="K96" s="421"/>
      <c r="L96" s="62"/>
      <c r="M96" s="421"/>
    </row>
  </sheetData>
  <sheetProtection algorithmName="SHA-512" hashValue="tDi0TKuFGFFZVX6PpbQV3HPLTYwZ83xAso93eGhuIQjN8uxk7Rg2+E57G4xI0jFBAxOr0/WnAMSQs2qYkEhrRg==" saltValue="kwP4dGaLHRAJC33v2ghfcQ==" spinCount="100000" sheet="1" objects="1" scenarios="1"/>
  <mergeCells count="15">
    <mergeCell ref="E79:G79"/>
    <mergeCell ref="H79:J79"/>
    <mergeCell ref="K79:M79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78:J78"/>
    <mergeCell ref="K78:M78"/>
  </mergeCells>
  <printOptions horizontalCentered="1"/>
  <pageMargins left="0.31496062992125984" right="0.23622047244094491" top="0.35433070866141736" bottom="0.23622047244094491" header="0.27559055118110237" footer="0"/>
  <pageSetup paperSize="9" scale="42" orientation="portrait" horizontalDpi="4294967294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J68"/>
  <sheetViews>
    <sheetView showGridLines="0" zoomScale="90" zoomScaleNormal="90" workbookViewId="0">
      <selection activeCell="A2" sqref="A2:B2"/>
    </sheetView>
  </sheetViews>
  <sheetFormatPr baseColWidth="10" defaultColWidth="11.42578125" defaultRowHeight="12.75"/>
  <cols>
    <col min="1" max="1" width="63" style="93" customWidth="1"/>
    <col min="2" max="2" width="10.28515625" style="93" bestFit="1" customWidth="1"/>
    <col min="3" max="3" width="9.28515625" style="93" bestFit="1" customWidth="1"/>
    <col min="4" max="4" width="12.42578125" style="94" bestFit="1" customWidth="1"/>
    <col min="5" max="16384" width="11.42578125" style="93"/>
  </cols>
  <sheetData>
    <row r="1" spans="1:10" ht="18">
      <c r="A1" s="701" t="s">
        <v>231</v>
      </c>
      <c r="B1" s="701"/>
    </row>
    <row r="2" spans="1:10">
      <c r="A2" s="702" t="s">
        <v>203</v>
      </c>
      <c r="B2" s="702"/>
      <c r="C2" s="96"/>
    </row>
    <row r="3" spans="1:10">
      <c r="A3" s="95"/>
      <c r="B3" s="95"/>
      <c r="C3" s="95"/>
    </row>
    <row r="4" spans="1:10" ht="24.75" customHeight="1">
      <c r="A4" s="111" t="s">
        <v>204</v>
      </c>
      <c r="B4" s="97"/>
      <c r="C4" s="97"/>
    </row>
    <row r="5" spans="1:10" ht="15" thickBot="1">
      <c r="A5" s="98" t="s">
        <v>214</v>
      </c>
      <c r="B5" s="99"/>
    </row>
    <row r="6" spans="1:10" s="94" customFormat="1" ht="13.5" thickBot="1">
      <c r="A6" s="100" t="s">
        <v>105</v>
      </c>
      <c r="B6" s="101" t="s">
        <v>8</v>
      </c>
      <c r="C6" s="93"/>
      <c r="E6" s="93"/>
      <c r="F6" s="93"/>
      <c r="G6" s="93"/>
      <c r="H6" s="93"/>
      <c r="I6" s="93"/>
      <c r="J6" s="93"/>
    </row>
    <row r="7" spans="1:10" s="94" customFormat="1">
      <c r="A7" s="102" t="s">
        <v>121</v>
      </c>
      <c r="B7" s="103">
        <v>283.99430000000001</v>
      </c>
      <c r="C7" s="214"/>
      <c r="D7" s="215"/>
      <c r="E7" s="104"/>
      <c r="F7" s="93"/>
      <c r="G7" s="93"/>
      <c r="H7" s="93"/>
      <c r="I7" s="93"/>
      <c r="J7" s="93"/>
    </row>
    <row r="8" spans="1:10" s="94" customFormat="1">
      <c r="A8" s="102" t="s">
        <v>123</v>
      </c>
      <c r="B8" s="105">
        <v>111.57</v>
      </c>
      <c r="C8" s="214"/>
      <c r="D8" s="215"/>
      <c r="E8" s="104"/>
      <c r="F8" s="93"/>
      <c r="G8" s="93"/>
      <c r="H8" s="93"/>
      <c r="I8" s="93"/>
      <c r="J8" s="93"/>
    </row>
    <row r="9" spans="1:10" s="94" customFormat="1">
      <c r="A9" s="102" t="s">
        <v>122</v>
      </c>
      <c r="B9" s="105">
        <v>283.99430000000001</v>
      </c>
      <c r="C9" s="214"/>
      <c r="D9" s="215"/>
      <c r="E9" s="93"/>
      <c r="F9" s="93"/>
      <c r="G9" s="93"/>
      <c r="H9" s="93"/>
      <c r="I9" s="93"/>
      <c r="J9" s="93"/>
    </row>
    <row r="10" spans="1:10" s="94" customFormat="1">
      <c r="A10" s="102" t="s">
        <v>124</v>
      </c>
      <c r="B10" s="105">
        <v>111.57</v>
      </c>
      <c r="C10" s="214"/>
      <c r="D10" s="215"/>
      <c r="E10" s="93"/>
      <c r="F10" s="93"/>
      <c r="G10" s="93"/>
      <c r="H10" s="93"/>
      <c r="I10" s="93"/>
      <c r="J10" s="93"/>
    </row>
    <row r="11" spans="1:10" s="94" customFormat="1">
      <c r="A11" s="102"/>
      <c r="B11" s="105"/>
      <c r="C11" s="214"/>
      <c r="D11" s="215"/>
      <c r="E11" s="93"/>
      <c r="F11" s="93"/>
      <c r="G11" s="93"/>
      <c r="H11" s="93"/>
      <c r="I11" s="93"/>
      <c r="J11" s="93"/>
    </row>
    <row r="12" spans="1:10" s="94" customFormat="1">
      <c r="A12" s="102" t="s">
        <v>131</v>
      </c>
      <c r="B12" s="105">
        <v>283.99430000000001</v>
      </c>
      <c r="C12" s="214"/>
      <c r="D12" s="215"/>
      <c r="E12" s="93"/>
      <c r="F12" s="215"/>
    </row>
    <row r="13" spans="1:10" s="94" customFormat="1">
      <c r="A13" s="102" t="s">
        <v>125</v>
      </c>
      <c r="B13" s="105">
        <v>111.57</v>
      </c>
      <c r="C13" s="214"/>
      <c r="D13" s="215"/>
      <c r="E13" s="93"/>
      <c r="F13" s="215"/>
    </row>
    <row r="14" spans="1:10" s="94" customFormat="1">
      <c r="A14" s="102"/>
      <c r="B14" s="105"/>
      <c r="C14" s="214"/>
      <c r="D14" s="215"/>
      <c r="E14" s="93"/>
      <c r="F14" s="215"/>
    </row>
    <row r="15" spans="1:10" s="94" customFormat="1">
      <c r="A15" s="102" t="s">
        <v>108</v>
      </c>
      <c r="B15" s="105">
        <v>283.99430000000001</v>
      </c>
      <c r="C15" s="214"/>
      <c r="D15" s="215"/>
      <c r="E15" s="93"/>
      <c r="F15" s="215"/>
    </row>
    <row r="16" spans="1:10" s="94" customFormat="1">
      <c r="A16" s="102" t="s">
        <v>109</v>
      </c>
      <c r="B16" s="105">
        <v>111.57</v>
      </c>
      <c r="C16" s="214"/>
      <c r="D16" s="215"/>
      <c r="E16" s="93"/>
      <c r="F16" s="215"/>
    </row>
    <row r="17" spans="1:6" s="94" customFormat="1" ht="13.5" thickBot="1">
      <c r="A17" s="102"/>
      <c r="B17" s="106"/>
      <c r="C17" s="214"/>
      <c r="D17" s="215"/>
      <c r="E17" s="93"/>
    </row>
    <row r="18" spans="1:6" s="94" customFormat="1">
      <c r="A18" s="107" t="s">
        <v>127</v>
      </c>
      <c r="B18" s="103">
        <v>283.46350000000001</v>
      </c>
      <c r="C18" s="214"/>
      <c r="D18" s="215"/>
      <c r="E18" s="93"/>
      <c r="F18" s="215"/>
    </row>
    <row r="19" spans="1:6" s="94" customFormat="1">
      <c r="A19" s="108" t="s">
        <v>128</v>
      </c>
      <c r="B19" s="105">
        <v>107.5907</v>
      </c>
      <c r="C19" s="214"/>
      <c r="D19" s="215"/>
      <c r="E19" s="104"/>
      <c r="F19" s="215"/>
    </row>
    <row r="20" spans="1:6" s="94" customFormat="1">
      <c r="A20" s="108" t="s">
        <v>129</v>
      </c>
      <c r="B20" s="105">
        <v>283.46350000000001</v>
      </c>
      <c r="C20" s="214"/>
      <c r="D20" s="215"/>
      <c r="E20" s="93"/>
      <c r="F20" s="215"/>
    </row>
    <row r="21" spans="1:6" s="94" customFormat="1">
      <c r="A21" s="108" t="s">
        <v>130</v>
      </c>
      <c r="B21" s="105">
        <v>107.5907</v>
      </c>
      <c r="C21" s="214"/>
      <c r="D21" s="215"/>
      <c r="E21" s="104"/>
      <c r="F21" s="215"/>
    </row>
    <row r="22" spans="1:6" s="94" customFormat="1">
      <c r="A22" s="108"/>
      <c r="B22" s="105"/>
      <c r="C22" s="214"/>
      <c r="D22" s="215"/>
      <c r="E22" s="93"/>
      <c r="F22" s="215"/>
    </row>
    <row r="23" spans="1:6" s="94" customFormat="1">
      <c r="A23" s="108" t="s">
        <v>126</v>
      </c>
      <c r="B23" s="105">
        <v>283.46350000000001</v>
      </c>
      <c r="C23" s="214"/>
      <c r="D23" s="215"/>
      <c r="E23" s="93"/>
      <c r="F23" s="215"/>
    </row>
    <row r="24" spans="1:6" s="94" customFormat="1">
      <c r="A24" s="108" t="s">
        <v>132</v>
      </c>
      <c r="B24" s="105">
        <v>107.5907</v>
      </c>
      <c r="C24" s="214"/>
      <c r="D24" s="215"/>
      <c r="E24" s="93"/>
      <c r="F24" s="215"/>
    </row>
    <row r="25" spans="1:6" s="94" customFormat="1">
      <c r="A25" s="108"/>
      <c r="B25" s="105"/>
      <c r="C25" s="214"/>
      <c r="D25" s="215"/>
      <c r="E25" s="93"/>
      <c r="F25" s="215"/>
    </row>
    <row r="26" spans="1:6" s="94" customFormat="1">
      <c r="A26" s="108" t="s">
        <v>112</v>
      </c>
      <c r="B26" s="105">
        <v>283.46350000000001</v>
      </c>
      <c r="C26" s="214"/>
      <c r="D26" s="215"/>
      <c r="E26" s="93"/>
      <c r="F26" s="215"/>
    </row>
    <row r="27" spans="1:6" s="94" customFormat="1">
      <c r="A27" s="108" t="s">
        <v>113</v>
      </c>
      <c r="B27" s="105">
        <v>107.5907</v>
      </c>
      <c r="C27" s="214"/>
      <c r="D27" s="215"/>
      <c r="E27" s="93"/>
      <c r="F27" s="215"/>
    </row>
    <row r="28" spans="1:6" s="94" customFormat="1" ht="13.5" thickBot="1">
      <c r="A28" s="109"/>
      <c r="B28" s="110"/>
      <c r="C28" s="214"/>
      <c r="D28" s="215"/>
      <c r="E28" s="93"/>
    </row>
    <row r="29" spans="1:6">
      <c r="D29" s="215"/>
    </row>
    <row r="30" spans="1:6" s="94" customFormat="1" ht="15">
      <c r="A30" s="703" t="s">
        <v>114</v>
      </c>
      <c r="B30" s="703"/>
      <c r="C30" s="703"/>
      <c r="D30" s="215"/>
      <c r="E30" s="93"/>
    </row>
    <row r="31" spans="1:6" s="94" customFormat="1" ht="15">
      <c r="A31" s="111" t="s">
        <v>205</v>
      </c>
      <c r="B31" s="111"/>
      <c r="C31" s="111"/>
      <c r="D31" s="215"/>
      <c r="E31" s="93"/>
    </row>
    <row r="32" spans="1:6" s="94" customFormat="1" ht="15" thickBot="1">
      <c r="A32" s="98" t="str">
        <f>+A5</f>
        <v>Según instrucción Ley 9601, Res. SE N° 171/25, Decreto N° 1680 - 2183/2024</v>
      </c>
      <c r="B32" s="98"/>
      <c r="C32" s="98"/>
      <c r="D32" s="215"/>
      <c r="E32" s="93"/>
    </row>
    <row r="33" spans="1:6" s="94" customFormat="1" ht="13.5" thickBot="1">
      <c r="A33" s="112" t="s">
        <v>115</v>
      </c>
      <c r="B33" s="112" t="s">
        <v>8</v>
      </c>
      <c r="C33" s="93"/>
      <c r="D33" s="215"/>
      <c r="E33" s="93"/>
    </row>
    <row r="34" spans="1:6" s="94" customFormat="1">
      <c r="A34" s="113" t="s">
        <v>121</v>
      </c>
      <c r="B34" s="103">
        <v>217.39789999999999</v>
      </c>
      <c r="C34" s="214"/>
      <c r="D34" s="214"/>
      <c r="F34" s="215"/>
    </row>
    <row r="35" spans="1:6" s="94" customFormat="1">
      <c r="A35" s="102" t="s">
        <v>123</v>
      </c>
      <c r="B35" s="105">
        <v>81.412899999999993</v>
      </c>
      <c r="C35" s="214"/>
      <c r="D35" s="214"/>
      <c r="F35" s="215"/>
    </row>
    <row r="36" spans="1:6" s="94" customFormat="1">
      <c r="A36" s="102" t="s">
        <v>122</v>
      </c>
      <c r="B36" s="105">
        <v>217.39789999999999</v>
      </c>
      <c r="C36" s="214"/>
      <c r="D36" s="214"/>
      <c r="F36" s="215"/>
    </row>
    <row r="37" spans="1:6" s="94" customFormat="1">
      <c r="A37" s="102" t="s">
        <v>124</v>
      </c>
      <c r="B37" s="105">
        <v>81.412899999999993</v>
      </c>
      <c r="C37" s="214"/>
      <c r="D37" s="214"/>
      <c r="F37" s="215"/>
    </row>
    <row r="38" spans="1:6" s="94" customFormat="1">
      <c r="A38" s="102"/>
      <c r="B38" s="105"/>
      <c r="C38" s="214"/>
      <c r="D38" s="214"/>
      <c r="F38" s="215"/>
    </row>
    <row r="39" spans="1:6" s="94" customFormat="1">
      <c r="A39" s="102" t="s">
        <v>106</v>
      </c>
      <c r="B39" s="105">
        <v>217.39789999999999</v>
      </c>
      <c r="C39" s="214"/>
      <c r="D39" s="214"/>
      <c r="F39" s="215"/>
    </row>
    <row r="40" spans="1:6" s="94" customFormat="1">
      <c r="A40" s="102" t="s">
        <v>107</v>
      </c>
      <c r="B40" s="105">
        <v>81.412899999999993</v>
      </c>
      <c r="C40" s="214"/>
      <c r="D40" s="214"/>
      <c r="F40" s="215"/>
    </row>
    <row r="41" spans="1:6" s="94" customFormat="1">
      <c r="A41" s="102"/>
      <c r="B41" s="105"/>
      <c r="C41" s="214"/>
      <c r="D41" s="214"/>
      <c r="F41" s="215"/>
    </row>
    <row r="42" spans="1:6" s="94" customFormat="1">
      <c r="A42" s="102" t="s">
        <v>108</v>
      </c>
      <c r="B42" s="105">
        <v>217.39789999999999</v>
      </c>
      <c r="C42" s="214"/>
      <c r="D42" s="214"/>
      <c r="F42" s="215"/>
    </row>
    <row r="43" spans="1:6" s="94" customFormat="1" ht="13.5" thickBot="1">
      <c r="A43" s="114" t="s">
        <v>109</v>
      </c>
      <c r="B43" s="106">
        <v>81.412899999999993</v>
      </c>
      <c r="C43" s="214"/>
      <c r="D43" s="214"/>
      <c r="F43" s="215"/>
    </row>
    <row r="44" spans="1:6" s="94" customFormat="1">
      <c r="A44" s="107" t="s">
        <v>127</v>
      </c>
      <c r="B44" s="103">
        <v>219.0369</v>
      </c>
      <c r="C44" s="214"/>
      <c r="D44" s="214"/>
      <c r="F44" s="215"/>
    </row>
    <row r="45" spans="1:6" s="94" customFormat="1">
      <c r="A45" s="108" t="s">
        <v>128</v>
      </c>
      <c r="B45" s="105">
        <v>79.986699999999999</v>
      </c>
      <c r="C45" s="214"/>
      <c r="D45" s="214"/>
      <c r="F45" s="215"/>
    </row>
    <row r="46" spans="1:6" s="94" customFormat="1">
      <c r="A46" s="108" t="s">
        <v>129</v>
      </c>
      <c r="B46" s="105">
        <v>219.0369</v>
      </c>
      <c r="C46" s="214"/>
      <c r="D46" s="214"/>
      <c r="F46" s="215"/>
    </row>
    <row r="47" spans="1:6" s="94" customFormat="1">
      <c r="A47" s="108" t="s">
        <v>130</v>
      </c>
      <c r="B47" s="105">
        <v>79.986699999999999</v>
      </c>
      <c r="C47" s="214"/>
      <c r="D47" s="214"/>
      <c r="F47" s="215"/>
    </row>
    <row r="48" spans="1:6" s="94" customFormat="1">
      <c r="A48" s="108"/>
      <c r="B48" s="105"/>
      <c r="C48" s="214"/>
      <c r="D48" s="214"/>
      <c r="F48" s="215"/>
    </row>
    <row r="49" spans="1:6" s="94" customFormat="1">
      <c r="A49" s="108" t="s">
        <v>110</v>
      </c>
      <c r="B49" s="105">
        <v>219.0369</v>
      </c>
      <c r="C49" s="214"/>
      <c r="D49" s="214"/>
      <c r="F49" s="215"/>
    </row>
    <row r="50" spans="1:6" s="94" customFormat="1">
      <c r="A50" s="108" t="s">
        <v>111</v>
      </c>
      <c r="B50" s="105">
        <v>79.986699999999999</v>
      </c>
      <c r="C50" s="214"/>
      <c r="D50" s="214"/>
      <c r="F50" s="215"/>
    </row>
    <row r="51" spans="1:6" s="94" customFormat="1">
      <c r="A51" s="108"/>
      <c r="B51" s="105"/>
      <c r="C51" s="214"/>
      <c r="D51" s="214"/>
      <c r="F51" s="215"/>
    </row>
    <row r="52" spans="1:6" s="94" customFormat="1">
      <c r="A52" s="108" t="s">
        <v>112</v>
      </c>
      <c r="B52" s="105">
        <v>219.0369</v>
      </c>
      <c r="C52" s="214"/>
      <c r="D52" s="214"/>
      <c r="F52" s="215"/>
    </row>
    <row r="53" spans="1:6" s="94" customFormat="1">
      <c r="A53" s="108" t="s">
        <v>113</v>
      </c>
      <c r="B53" s="105">
        <v>79.986699999999999</v>
      </c>
      <c r="C53" s="214"/>
      <c r="D53" s="214"/>
      <c r="F53" s="215"/>
    </row>
    <row r="54" spans="1:6" s="94" customFormat="1" ht="13.5" thickBot="1">
      <c r="A54" s="109"/>
      <c r="B54" s="115"/>
      <c r="C54" s="214"/>
      <c r="D54" s="214"/>
      <c r="E54" s="93"/>
    </row>
    <row r="55" spans="1:6" s="94" customFormat="1">
      <c r="A55" s="116"/>
      <c r="B55" s="116"/>
      <c r="C55" s="214"/>
      <c r="D55" s="214"/>
      <c r="E55" s="93"/>
    </row>
    <row r="56" spans="1:6" s="94" customFormat="1" ht="15.75">
      <c r="A56" s="117" t="s">
        <v>202</v>
      </c>
      <c r="B56" s="118"/>
      <c r="C56" s="93"/>
      <c r="D56" s="214"/>
      <c r="E56" s="93"/>
    </row>
    <row r="57" spans="1:6" s="94" customFormat="1" ht="15" thickBot="1">
      <c r="A57" s="98" t="str">
        <f>+A32</f>
        <v>Según instrucción Ley 9601, Res. SE N° 171/25, Decreto N° 1680 - 2183/2024</v>
      </c>
      <c r="B57" s="119"/>
      <c r="C57" s="93"/>
      <c r="D57" s="214"/>
      <c r="E57" s="93"/>
    </row>
    <row r="58" spans="1:6" s="94" customFormat="1" ht="21.75" customHeight="1" thickBot="1">
      <c r="A58" s="120" t="s">
        <v>116</v>
      </c>
      <c r="B58" s="213" t="s">
        <v>206</v>
      </c>
      <c r="D58" s="214"/>
      <c r="E58" s="93"/>
    </row>
    <row r="59" spans="1:6" s="94" customFormat="1">
      <c r="A59" s="121" t="s">
        <v>117</v>
      </c>
      <c r="B59" s="122">
        <v>36.976599999999998</v>
      </c>
      <c r="C59" s="437"/>
      <c r="D59" s="438"/>
      <c r="E59" s="216"/>
      <c r="F59" s="211"/>
    </row>
    <row r="60" spans="1:6" s="94" customFormat="1">
      <c r="A60" s="123" t="s">
        <v>118</v>
      </c>
      <c r="B60" s="124">
        <v>60.596800000000002</v>
      </c>
      <c r="C60" s="437"/>
      <c r="D60" s="438"/>
      <c r="E60" s="216"/>
      <c r="F60" s="211"/>
    </row>
    <row r="61" spans="1:6" s="94" customFormat="1">
      <c r="A61" s="123" t="s">
        <v>119</v>
      </c>
      <c r="B61" s="124">
        <v>183.21299999999999</v>
      </c>
      <c r="C61" s="437"/>
      <c r="D61" s="438"/>
      <c r="E61" s="216"/>
      <c r="F61" s="211"/>
    </row>
    <row r="62" spans="1:6" s="94" customFormat="1" ht="13.5" thickBot="1">
      <c r="A62" s="125" t="s">
        <v>120</v>
      </c>
      <c r="B62" s="126">
        <v>182.6808</v>
      </c>
      <c r="C62" s="437"/>
      <c r="D62" s="438"/>
      <c r="E62" s="216"/>
      <c r="F62" s="211"/>
    </row>
    <row r="65" spans="4:4">
      <c r="D65" s="93"/>
    </row>
    <row r="66" spans="4:4">
      <c r="D66" s="93"/>
    </row>
    <row r="67" spans="4:4">
      <c r="D67" s="93"/>
    </row>
    <row r="68" spans="4:4">
      <c r="D68" s="93"/>
    </row>
  </sheetData>
  <sheetProtection algorithmName="SHA-512" hashValue="yYSmZIOh9l1GehEAkzkodAsYTDYRTZTShFfkp66wAaRBFouZ71+01DjhGmnzRKuLqU812Zo2u0PiRMnZ6UaUiw==" saltValue="wS8TPMTfp6ro2Ss9bCCX6w==" spinCount="100000" sheet="1" objects="1" scenarios="1"/>
  <mergeCells count="3">
    <mergeCell ref="A1:B1"/>
    <mergeCell ref="A2:B2"/>
    <mergeCell ref="A30:C30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T59"/>
  <sheetViews>
    <sheetView showGridLines="0" zoomScale="70" zoomScaleNormal="70" workbookViewId="0">
      <selection activeCell="U7" sqref="U7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3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85546875" style="83" customWidth="1"/>
    <col min="10" max="10" width="14.140625" style="83" customWidth="1"/>
    <col min="11" max="12" width="14" style="83" customWidth="1"/>
    <col min="13" max="13" width="15" style="83" customWidth="1"/>
    <col min="14" max="14" width="15.28515625" style="83" customWidth="1"/>
    <col min="15" max="15" width="11.85546875" style="83" customWidth="1"/>
    <col min="16" max="17" width="12.140625" style="83" customWidth="1"/>
    <col min="18" max="18" width="13.1406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685" t="s">
        <v>232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</row>
    <row r="3" spans="1:20" ht="3.95" customHeight="1" thickBot="1"/>
    <row r="4" spans="1:20" ht="27.75" customHeight="1">
      <c r="B4" s="688" t="s">
        <v>82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90"/>
    </row>
    <row r="5" spans="1:20" ht="22.5" customHeight="1">
      <c r="A5" s="75"/>
      <c r="B5" s="82"/>
      <c r="C5" s="9" t="s">
        <v>209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33"/>
      <c r="C6" s="311"/>
      <c r="D6" s="234"/>
      <c r="E6" s="235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6"/>
    </row>
    <row r="7" spans="1:20" ht="18.75" thickBot="1">
      <c r="B7" s="237" t="s">
        <v>0</v>
      </c>
      <c r="L7" s="240"/>
      <c r="M7" s="240"/>
      <c r="N7" s="240"/>
      <c r="O7" s="240"/>
      <c r="P7" s="240"/>
      <c r="Q7" s="240"/>
      <c r="R7" s="240"/>
      <c r="S7" s="240"/>
      <c r="T7" s="240"/>
    </row>
    <row r="8" spans="1:20" ht="9" customHeight="1">
      <c r="B8" s="239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2"/>
    </row>
    <row r="9" spans="1:20" ht="15.75">
      <c r="B9" s="243" t="s">
        <v>10</v>
      </c>
      <c r="E9" s="422"/>
      <c r="H9" s="423"/>
      <c r="J9" s="422"/>
      <c r="K9" s="76"/>
      <c r="L9" s="261"/>
      <c r="M9" s="261"/>
      <c r="N9" s="261"/>
      <c r="R9" s="261"/>
      <c r="S9" s="261"/>
      <c r="T9" s="75"/>
    </row>
    <row r="10" spans="1:20" ht="14.25">
      <c r="B10" s="260"/>
      <c r="E10" s="315" t="s">
        <v>12</v>
      </c>
      <c r="J10" s="316"/>
      <c r="K10" s="76"/>
      <c r="L10" s="261"/>
      <c r="M10" s="261"/>
      <c r="N10" s="261"/>
      <c r="R10" s="261"/>
      <c r="S10" s="261"/>
      <c r="T10" s="75"/>
    </row>
    <row r="11" spans="1:20" ht="15">
      <c r="B11" s="260"/>
      <c r="C11" s="317" t="s">
        <v>5</v>
      </c>
      <c r="D11" s="318" t="s">
        <v>6</v>
      </c>
      <c r="E11" s="271">
        <v>12651.052</v>
      </c>
      <c r="H11" s="317"/>
      <c r="I11" s="319"/>
      <c r="J11" s="261"/>
      <c r="K11" s="76"/>
      <c r="L11" s="261"/>
      <c r="M11" s="261"/>
      <c r="N11" s="261"/>
      <c r="R11" s="261"/>
      <c r="S11" s="261"/>
      <c r="T11" s="75"/>
    </row>
    <row r="12" spans="1:20" ht="15">
      <c r="B12" s="260"/>
      <c r="C12" s="320" t="s">
        <v>99</v>
      </c>
      <c r="D12" s="321" t="s">
        <v>8</v>
      </c>
      <c r="E12" s="359">
        <v>135.7841</v>
      </c>
      <c r="H12" s="317"/>
      <c r="I12" s="319"/>
      <c r="J12" s="261"/>
      <c r="K12" s="76"/>
      <c r="L12" s="261"/>
      <c r="M12" s="261"/>
      <c r="N12" s="261"/>
      <c r="R12" s="261"/>
      <c r="S12" s="261"/>
      <c r="T12" s="75"/>
    </row>
    <row r="13" spans="1:20" ht="15">
      <c r="B13" s="260"/>
      <c r="C13" s="320" t="s">
        <v>100</v>
      </c>
      <c r="D13" s="321" t="s">
        <v>8</v>
      </c>
      <c r="E13" s="359">
        <v>135.7841</v>
      </c>
      <c r="G13" s="322"/>
      <c r="I13" s="322"/>
      <c r="K13" s="76"/>
      <c r="L13" s="261"/>
      <c r="M13" s="261"/>
      <c r="N13" s="261"/>
      <c r="R13" s="261"/>
      <c r="S13" s="261"/>
      <c r="T13" s="75"/>
    </row>
    <row r="14" spans="1:20" ht="3.95" customHeight="1" thickBot="1">
      <c r="B14" s="278"/>
      <c r="C14" s="279"/>
      <c r="D14" s="279"/>
      <c r="E14" s="280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323"/>
      <c r="S14" s="323"/>
      <c r="T14" s="281"/>
    </row>
    <row r="15" spans="1:20" ht="3.95" customHeight="1">
      <c r="B15" s="240"/>
      <c r="T15" s="240"/>
    </row>
    <row r="16" spans="1:20" ht="23.25" customHeight="1" thickBot="1">
      <c r="B16" s="237" t="s">
        <v>14</v>
      </c>
      <c r="O16" s="261"/>
      <c r="P16" s="261"/>
      <c r="T16" s="279"/>
    </row>
    <row r="17" spans="2:20" ht="15.75">
      <c r="B17" s="238" t="s">
        <v>15</v>
      </c>
      <c r="C17" s="240"/>
      <c r="D17" s="240"/>
      <c r="E17" s="241"/>
      <c r="F17" s="240"/>
      <c r="G17" s="240"/>
      <c r="H17" s="240"/>
      <c r="I17" s="240"/>
      <c r="J17" s="240"/>
      <c r="K17" s="240"/>
      <c r="L17" s="240"/>
      <c r="M17" s="240"/>
      <c r="N17" s="240"/>
      <c r="O17" s="313"/>
      <c r="P17" s="313"/>
      <c r="Q17" s="240"/>
      <c r="R17" s="240"/>
      <c r="S17" s="240"/>
      <c r="T17" s="242"/>
    </row>
    <row r="18" spans="2:20" ht="3.75" customHeight="1">
      <c r="B18" s="260"/>
      <c r="T18" s="75"/>
    </row>
    <row r="19" spans="2:20" ht="13.5" customHeight="1">
      <c r="B19" s="260"/>
      <c r="E19" s="686" t="s">
        <v>16</v>
      </c>
      <c r="F19" s="687"/>
      <c r="G19" s="686" t="s">
        <v>17</v>
      </c>
      <c r="H19" s="687"/>
      <c r="I19" s="686" t="s">
        <v>18</v>
      </c>
      <c r="J19" s="687"/>
      <c r="K19" s="686" t="s">
        <v>19</v>
      </c>
      <c r="L19" s="691"/>
      <c r="M19" s="686" t="s">
        <v>20</v>
      </c>
      <c r="N19" s="687"/>
      <c r="P19" s="76"/>
      <c r="R19" s="324" t="s">
        <v>21</v>
      </c>
      <c r="S19" s="325"/>
      <c r="T19" s="75"/>
    </row>
    <row r="20" spans="2:20" ht="22.5">
      <c r="B20" s="260"/>
      <c r="E20" s="326" t="s">
        <v>22</v>
      </c>
      <c r="F20" s="326" t="s">
        <v>23</v>
      </c>
      <c r="G20" s="326" t="s">
        <v>22</v>
      </c>
      <c r="H20" s="326" t="s">
        <v>23</v>
      </c>
      <c r="I20" s="326" t="s">
        <v>22</v>
      </c>
      <c r="J20" s="326" t="s">
        <v>23</v>
      </c>
      <c r="K20" s="326" t="s">
        <v>22</v>
      </c>
      <c r="L20" s="326" t="s">
        <v>23</v>
      </c>
      <c r="M20" s="326" t="s">
        <v>22</v>
      </c>
      <c r="N20" s="326" t="s">
        <v>23</v>
      </c>
      <c r="R20" s="326" t="s">
        <v>24</v>
      </c>
      <c r="S20" s="327"/>
      <c r="T20" s="75"/>
    </row>
    <row r="21" spans="2:20" s="329" customFormat="1" ht="15">
      <c r="B21" s="328"/>
      <c r="C21" s="329" t="s">
        <v>25</v>
      </c>
      <c r="D21" s="330" t="s">
        <v>26</v>
      </c>
      <c r="E21" s="424">
        <v>30016.67</v>
      </c>
      <c r="F21" s="425">
        <v>30016.67</v>
      </c>
      <c r="G21" s="424">
        <v>44377.885000000002</v>
      </c>
      <c r="H21" s="425">
        <v>44377.885000000002</v>
      </c>
      <c r="I21" s="424">
        <v>442553.00099999999</v>
      </c>
      <c r="J21" s="425">
        <v>442553.00099999999</v>
      </c>
      <c r="K21" s="424">
        <v>597396.804</v>
      </c>
      <c r="L21" s="425">
        <v>597396.804</v>
      </c>
      <c r="M21" s="424">
        <v>1949692.4410000001</v>
      </c>
      <c r="N21" s="272">
        <v>1949692.4410000001</v>
      </c>
      <c r="P21" s="317" t="s">
        <v>25</v>
      </c>
      <c r="Q21" s="331" t="s">
        <v>26</v>
      </c>
      <c r="R21" s="426">
        <v>13178.02</v>
      </c>
      <c r="S21" s="333"/>
      <c r="T21" s="334"/>
    </row>
    <row r="22" spans="2:20" s="329" customFormat="1" ht="15">
      <c r="B22" s="328"/>
      <c r="C22" s="329" t="s">
        <v>27</v>
      </c>
      <c r="D22" s="330" t="s">
        <v>28</v>
      </c>
      <c r="E22" s="427">
        <v>44500.902000000002</v>
      </c>
      <c r="F22" s="271">
        <v>44500.902000000002</v>
      </c>
      <c r="G22" s="427">
        <v>37432.720000000001</v>
      </c>
      <c r="H22" s="271">
        <v>37432.720000000001</v>
      </c>
      <c r="I22" s="427">
        <v>34952.69</v>
      </c>
      <c r="J22" s="271">
        <v>34952.69</v>
      </c>
      <c r="K22" s="427">
        <v>26894.687000000002</v>
      </c>
      <c r="L22" s="271">
        <v>26894.687000000002</v>
      </c>
      <c r="M22" s="427">
        <v>19273.749</v>
      </c>
      <c r="N22" s="428">
        <v>19273.749</v>
      </c>
      <c r="P22" s="317" t="s">
        <v>5</v>
      </c>
      <c r="Q22" s="331" t="s">
        <v>26</v>
      </c>
      <c r="R22" s="426">
        <v>5118.0529999999999</v>
      </c>
      <c r="S22" s="333"/>
      <c r="T22" s="334"/>
    </row>
    <row r="23" spans="2:20" s="329" customFormat="1" ht="15">
      <c r="B23" s="328"/>
      <c r="C23" s="329" t="s">
        <v>29</v>
      </c>
      <c r="D23" s="330" t="s">
        <v>28</v>
      </c>
      <c r="E23" s="427">
        <v>2384.61</v>
      </c>
      <c r="F23" s="271">
        <v>2384.61</v>
      </c>
      <c r="G23" s="427">
        <v>2334.2510000000002</v>
      </c>
      <c r="H23" s="271">
        <v>2334.2510000000002</v>
      </c>
      <c r="I23" s="427">
        <v>2289.6779999999999</v>
      </c>
      <c r="J23" s="271">
        <v>2289.6779999999999</v>
      </c>
      <c r="K23" s="427">
        <v>2231.1759999999999</v>
      </c>
      <c r="L23" s="271">
        <v>2231.1759999999999</v>
      </c>
      <c r="M23" s="427">
        <v>2197.4630000000002</v>
      </c>
      <c r="N23" s="428">
        <v>2197.4630000000002</v>
      </c>
      <c r="P23" s="317" t="s">
        <v>7</v>
      </c>
      <c r="Q23" s="331" t="s">
        <v>8</v>
      </c>
      <c r="R23" s="429">
        <v>145.75229999999999</v>
      </c>
      <c r="S23" s="336"/>
      <c r="T23" s="334"/>
    </row>
    <row r="24" spans="2:20" s="329" customFormat="1" ht="15">
      <c r="B24" s="328"/>
      <c r="C24" s="329" t="s">
        <v>30</v>
      </c>
      <c r="D24" s="330" t="s">
        <v>8</v>
      </c>
      <c r="E24" s="430">
        <v>29.856200000000001</v>
      </c>
      <c r="F24" s="359">
        <v>29.856200000000001</v>
      </c>
      <c r="G24" s="430">
        <v>28.2409</v>
      </c>
      <c r="H24" s="359">
        <v>28.2409</v>
      </c>
      <c r="I24" s="430">
        <v>27.916399999999999</v>
      </c>
      <c r="J24" s="359">
        <v>27.916399999999999</v>
      </c>
      <c r="K24" s="430">
        <v>27.2028</v>
      </c>
      <c r="L24" s="359">
        <v>27.2028</v>
      </c>
      <c r="M24" s="430">
        <v>26.821400000000001</v>
      </c>
      <c r="N24" s="431">
        <v>26.821400000000001</v>
      </c>
      <c r="R24" s="337"/>
      <c r="S24" s="337"/>
      <c r="T24" s="334"/>
    </row>
    <row r="25" spans="2:20" s="329" customFormat="1" ht="15">
      <c r="B25" s="328"/>
      <c r="C25" s="329" t="s">
        <v>31</v>
      </c>
      <c r="D25" s="330" t="s">
        <v>8</v>
      </c>
      <c r="E25" s="430">
        <v>29.414999999999999</v>
      </c>
      <c r="F25" s="359">
        <v>29.414999999999999</v>
      </c>
      <c r="G25" s="430">
        <v>27.823499999999999</v>
      </c>
      <c r="H25" s="359">
        <v>27.823499999999999</v>
      </c>
      <c r="I25" s="430">
        <v>27.503799999999998</v>
      </c>
      <c r="J25" s="359">
        <v>27.503799999999998</v>
      </c>
      <c r="K25" s="430">
        <v>26.800799999999999</v>
      </c>
      <c r="L25" s="359">
        <v>26.800799999999999</v>
      </c>
      <c r="M25" s="430">
        <v>26.425000000000001</v>
      </c>
      <c r="N25" s="431">
        <v>26.425000000000001</v>
      </c>
      <c r="R25" s="337"/>
      <c r="S25" s="337"/>
      <c r="T25" s="334"/>
    </row>
    <row r="26" spans="2:20" s="329" customFormat="1" ht="15">
      <c r="B26" s="328"/>
      <c r="C26" s="329" t="s">
        <v>32</v>
      </c>
      <c r="D26" s="330" t="s">
        <v>8</v>
      </c>
      <c r="E26" s="432">
        <v>29.066199999999998</v>
      </c>
      <c r="F26" s="361">
        <v>29.066199999999998</v>
      </c>
      <c r="G26" s="432">
        <v>27.493600000000001</v>
      </c>
      <c r="H26" s="361">
        <v>27.493600000000001</v>
      </c>
      <c r="I26" s="432">
        <v>27.177800000000001</v>
      </c>
      <c r="J26" s="361">
        <v>27.177800000000001</v>
      </c>
      <c r="K26" s="432">
        <v>26.4831</v>
      </c>
      <c r="L26" s="361">
        <v>26.4831</v>
      </c>
      <c r="M26" s="432">
        <v>26.111799999999999</v>
      </c>
      <c r="N26" s="433">
        <v>26.111799999999999</v>
      </c>
      <c r="R26" s="337"/>
      <c r="S26" s="337"/>
      <c r="T26" s="334"/>
    </row>
    <row r="27" spans="2:20" s="329" customFormat="1" ht="4.5" customHeight="1" thickBot="1">
      <c r="B27" s="338"/>
      <c r="C27" s="339"/>
      <c r="D27" s="340"/>
      <c r="E27" s="341"/>
      <c r="F27" s="342"/>
      <c r="G27" s="342"/>
      <c r="H27" s="342"/>
      <c r="I27" s="342"/>
      <c r="J27" s="342"/>
      <c r="K27" s="342"/>
      <c r="L27" s="342"/>
      <c r="M27" s="342"/>
      <c r="N27" s="342"/>
      <c r="O27" s="343"/>
      <c r="P27" s="343"/>
      <c r="Q27" s="342"/>
      <c r="R27" s="342"/>
      <c r="S27" s="342"/>
      <c r="T27" s="344"/>
    </row>
    <row r="28" spans="2:20" ht="5.45" customHeight="1">
      <c r="B28" s="345"/>
      <c r="E28" s="346"/>
      <c r="F28" s="347"/>
      <c r="G28" s="347"/>
      <c r="H28" s="347"/>
      <c r="I28" s="347"/>
      <c r="J28" s="347"/>
      <c r="K28" s="347"/>
      <c r="L28" s="347"/>
      <c r="M28" s="347"/>
      <c r="N28" s="347"/>
      <c r="O28" s="348"/>
      <c r="P28" s="348"/>
    </row>
    <row r="29" spans="2:20" ht="21.75" customHeight="1" thickBot="1">
      <c r="B29" s="349" t="s">
        <v>38</v>
      </c>
    </row>
    <row r="30" spans="2:20" ht="15.75">
      <c r="B30" s="238" t="s">
        <v>15</v>
      </c>
      <c r="C30" s="240"/>
      <c r="D30" s="240"/>
      <c r="E30" s="241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2"/>
    </row>
    <row r="31" spans="2:20">
      <c r="B31" s="260"/>
      <c r="E31" s="686" t="s">
        <v>39</v>
      </c>
      <c r="F31" s="687"/>
      <c r="G31" s="686" t="s">
        <v>40</v>
      </c>
      <c r="H31" s="687"/>
      <c r="I31" s="686" t="s">
        <v>41</v>
      </c>
      <c r="J31" s="687"/>
      <c r="K31" s="686" t="s">
        <v>42</v>
      </c>
      <c r="L31" s="687"/>
      <c r="M31" s="686" t="s">
        <v>43</v>
      </c>
      <c r="N31" s="687"/>
      <c r="T31" s="75"/>
    </row>
    <row r="32" spans="2:20" s="352" customFormat="1" ht="34.5" customHeight="1">
      <c r="B32" s="350"/>
      <c r="C32" s="351"/>
      <c r="E32" s="326" t="s">
        <v>22</v>
      </c>
      <c r="F32" s="326" t="s">
        <v>23</v>
      </c>
      <c r="G32" s="326" t="s">
        <v>22</v>
      </c>
      <c r="H32" s="326" t="s">
        <v>23</v>
      </c>
      <c r="I32" s="326" t="s">
        <v>22</v>
      </c>
      <c r="J32" s="326" t="s">
        <v>23</v>
      </c>
      <c r="K32" s="326" t="s">
        <v>22</v>
      </c>
      <c r="L32" s="326" t="s">
        <v>23</v>
      </c>
      <c r="M32" s="326" t="s">
        <v>22</v>
      </c>
      <c r="N32" s="326" t="s">
        <v>23</v>
      </c>
      <c r="T32" s="353"/>
    </row>
    <row r="33" spans="2:20" ht="15">
      <c r="B33" s="260"/>
      <c r="C33" s="329" t="s">
        <v>27</v>
      </c>
      <c r="D33" s="76" t="s">
        <v>28</v>
      </c>
      <c r="E33" s="424">
        <v>44500.902000000002</v>
      </c>
      <c r="F33" s="272">
        <v>44500.902000000002</v>
      </c>
      <c r="G33" s="425">
        <v>37432.720000000001</v>
      </c>
      <c r="H33" s="272">
        <v>37432.720000000001</v>
      </c>
      <c r="I33" s="425">
        <v>34952.69</v>
      </c>
      <c r="J33" s="272">
        <v>34952.69</v>
      </c>
      <c r="K33" s="425">
        <v>26894.687000000002</v>
      </c>
      <c r="L33" s="272">
        <v>26894.687000000002</v>
      </c>
      <c r="M33" s="271">
        <v>19273.749</v>
      </c>
      <c r="N33" s="272">
        <v>19273.749</v>
      </c>
      <c r="T33" s="75"/>
    </row>
    <row r="34" spans="2:20" ht="15">
      <c r="B34" s="260"/>
      <c r="C34" s="329" t="s">
        <v>29</v>
      </c>
      <c r="D34" s="76" t="s">
        <v>28</v>
      </c>
      <c r="E34" s="427">
        <v>309.62599999999998</v>
      </c>
      <c r="F34" s="428">
        <v>309.62599999999998</v>
      </c>
      <c r="G34" s="271">
        <v>180.64599999999999</v>
      </c>
      <c r="H34" s="428">
        <v>180.64599999999999</v>
      </c>
      <c r="I34" s="271">
        <v>149.089</v>
      </c>
      <c r="J34" s="428">
        <v>149.089</v>
      </c>
      <c r="K34" s="271">
        <v>96.319000000000003</v>
      </c>
      <c r="L34" s="428">
        <v>96.319000000000003</v>
      </c>
      <c r="M34" s="271">
        <v>62.628</v>
      </c>
      <c r="N34" s="428">
        <v>62.628</v>
      </c>
      <c r="T34" s="75"/>
    </row>
    <row r="35" spans="2:20" ht="15">
      <c r="B35" s="260"/>
      <c r="C35" s="83" t="s">
        <v>44</v>
      </c>
      <c r="D35" s="76" t="s">
        <v>28</v>
      </c>
      <c r="E35" s="434">
        <v>593.54399999999998</v>
      </c>
      <c r="F35" s="435">
        <v>593.54399999999998</v>
      </c>
      <c r="G35" s="436">
        <v>548.17999999999995</v>
      </c>
      <c r="H35" s="435">
        <v>548.17999999999995</v>
      </c>
      <c r="I35" s="436">
        <v>569.91999999999996</v>
      </c>
      <c r="J35" s="435">
        <v>569.91999999999996</v>
      </c>
      <c r="K35" s="436">
        <v>555.928</v>
      </c>
      <c r="L35" s="435">
        <v>555.928</v>
      </c>
      <c r="M35" s="436">
        <v>547.52800000000002</v>
      </c>
      <c r="N35" s="435">
        <v>547.52800000000002</v>
      </c>
      <c r="T35" s="75"/>
    </row>
    <row r="36" spans="2:20" ht="15">
      <c r="B36" s="260"/>
      <c r="C36" s="329" t="s">
        <v>30</v>
      </c>
      <c r="D36" s="76" t="s">
        <v>45</v>
      </c>
      <c r="E36" s="430">
        <v>3684.7352999999998</v>
      </c>
      <c r="F36" s="431">
        <v>3684.7352999999998</v>
      </c>
      <c r="G36" s="359">
        <v>2069.3809000000001</v>
      </c>
      <c r="H36" s="431">
        <v>2069.3809000000001</v>
      </c>
      <c r="I36" s="359">
        <v>1744.9291000000001</v>
      </c>
      <c r="J36" s="431">
        <v>1744.9291000000001</v>
      </c>
      <c r="K36" s="359">
        <v>1031.3384000000001</v>
      </c>
      <c r="L36" s="431">
        <v>1031.3384000000001</v>
      </c>
      <c r="M36" s="359">
        <v>649.95309999999995</v>
      </c>
      <c r="N36" s="431">
        <v>649.95309999999995</v>
      </c>
      <c r="T36" s="75"/>
    </row>
    <row r="37" spans="2:20" ht="15">
      <c r="B37" s="260"/>
      <c r="C37" s="329" t="s">
        <v>31</v>
      </c>
      <c r="D37" s="76" t="s">
        <v>45</v>
      </c>
      <c r="E37" s="430">
        <v>3630.2791999999999</v>
      </c>
      <c r="F37" s="431">
        <v>3630.2791999999999</v>
      </c>
      <c r="G37" s="359">
        <v>2038.7979</v>
      </c>
      <c r="H37" s="431">
        <v>2038.7979</v>
      </c>
      <c r="I37" s="359">
        <v>1719.1411000000001</v>
      </c>
      <c r="J37" s="431">
        <v>1719.1411000000001</v>
      </c>
      <c r="K37" s="359">
        <v>1016.0964</v>
      </c>
      <c r="L37" s="431">
        <v>1016.0964</v>
      </c>
      <c r="M37" s="359">
        <v>640.34760000000006</v>
      </c>
      <c r="N37" s="431">
        <v>640.34760000000006</v>
      </c>
      <c r="T37" s="75"/>
    </row>
    <row r="38" spans="2:20" ht="15">
      <c r="B38" s="260"/>
      <c r="C38" s="329" t="s">
        <v>32</v>
      </c>
      <c r="D38" s="76" t="s">
        <v>45</v>
      </c>
      <c r="E38" s="432">
        <v>3587.2399</v>
      </c>
      <c r="F38" s="433">
        <v>3587.2399</v>
      </c>
      <c r="G38" s="361">
        <v>2014.6267</v>
      </c>
      <c r="H38" s="433">
        <v>2014.6267</v>
      </c>
      <c r="I38" s="361">
        <v>1698.7596000000001</v>
      </c>
      <c r="J38" s="433">
        <v>1698.7596000000001</v>
      </c>
      <c r="K38" s="361">
        <v>1004.05</v>
      </c>
      <c r="L38" s="433">
        <v>1004.05</v>
      </c>
      <c r="M38" s="361">
        <v>632.75580000000002</v>
      </c>
      <c r="N38" s="433">
        <v>632.75580000000002</v>
      </c>
      <c r="T38" s="75"/>
    </row>
    <row r="39" spans="2:20" ht="7.5" customHeight="1" thickBot="1">
      <c r="B39" s="356"/>
      <c r="C39" s="279"/>
      <c r="D39" s="279"/>
      <c r="E39" s="280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81"/>
    </row>
    <row r="40" spans="2:20" ht="12.75" customHeight="1">
      <c r="B40" s="357"/>
      <c r="C40" s="312"/>
      <c r="D40" s="357"/>
      <c r="E40" s="357"/>
      <c r="F40" s="357"/>
      <c r="G40" s="357"/>
      <c r="H40" s="357"/>
      <c r="I40" s="357"/>
      <c r="J40" s="357"/>
      <c r="K40" s="357"/>
    </row>
    <row r="41" spans="2:20" ht="8.25" customHeight="1"/>
    <row r="43" spans="2:20">
      <c r="F43" s="76"/>
      <c r="G43" s="76"/>
      <c r="H43" s="76"/>
      <c r="I43" s="76"/>
      <c r="J43" s="76"/>
      <c r="K43" s="76"/>
      <c r="L43" s="76"/>
      <c r="M43" s="76"/>
      <c r="N43" s="76"/>
    </row>
    <row r="44" spans="2:20">
      <c r="F44" s="76"/>
      <c r="G44" s="76"/>
      <c r="H44" s="76"/>
      <c r="I44" s="76"/>
      <c r="J44" s="76"/>
      <c r="K44" s="76"/>
      <c r="L44" s="76"/>
      <c r="M44" s="76"/>
      <c r="N44" s="76"/>
    </row>
    <row r="45" spans="2:20">
      <c r="F45" s="76"/>
      <c r="G45" s="76"/>
      <c r="H45" s="76"/>
      <c r="I45" s="76"/>
      <c r="J45" s="76"/>
      <c r="K45" s="76"/>
      <c r="L45" s="76"/>
      <c r="M45" s="76"/>
      <c r="N45" s="76"/>
    </row>
    <row r="46" spans="2:20">
      <c r="F46" s="76"/>
      <c r="G46" s="76"/>
      <c r="H46" s="76"/>
      <c r="I46" s="76"/>
      <c r="J46" s="76"/>
      <c r="K46" s="76"/>
      <c r="L46" s="76"/>
      <c r="M46" s="76"/>
      <c r="N46" s="76"/>
    </row>
    <row r="47" spans="2:20">
      <c r="F47" s="76"/>
      <c r="G47" s="76"/>
      <c r="H47" s="76"/>
      <c r="I47" s="76"/>
      <c r="J47" s="76"/>
      <c r="K47" s="76"/>
      <c r="L47" s="76"/>
      <c r="M47" s="76"/>
      <c r="N47" s="76"/>
    </row>
    <row r="48" spans="2:20">
      <c r="F48" s="76"/>
      <c r="G48" s="76"/>
      <c r="H48" s="76"/>
      <c r="I48" s="76"/>
      <c r="J48" s="76"/>
      <c r="K48" s="76"/>
      <c r="L48" s="76"/>
      <c r="M48" s="76"/>
      <c r="N48" s="76"/>
    </row>
    <row r="49" spans="6:14">
      <c r="F49" s="76"/>
      <c r="G49" s="76"/>
      <c r="H49" s="76"/>
      <c r="I49" s="76"/>
      <c r="J49" s="76"/>
      <c r="K49" s="76"/>
      <c r="L49" s="76"/>
      <c r="M49" s="76"/>
      <c r="N49" s="76"/>
    </row>
    <row r="51" spans="6:14">
      <c r="F51" s="76"/>
      <c r="G51" s="76"/>
      <c r="H51" s="76"/>
      <c r="I51" s="76"/>
      <c r="J51" s="76"/>
      <c r="K51" s="76"/>
      <c r="L51" s="76"/>
      <c r="M51" s="76"/>
      <c r="N51" s="76"/>
    </row>
    <row r="52" spans="6:14">
      <c r="F52" s="76"/>
      <c r="G52" s="76"/>
      <c r="H52" s="76"/>
      <c r="I52" s="76"/>
      <c r="J52" s="76"/>
      <c r="K52" s="76"/>
      <c r="L52" s="76"/>
      <c r="M52" s="76"/>
      <c r="N52" s="76"/>
    </row>
    <row r="53" spans="6:14">
      <c r="F53" s="76"/>
      <c r="G53" s="76"/>
      <c r="H53" s="76"/>
      <c r="I53" s="76"/>
      <c r="J53" s="76"/>
      <c r="K53" s="76"/>
      <c r="L53" s="76"/>
      <c r="M53" s="76"/>
      <c r="N53" s="76"/>
    </row>
    <row r="54" spans="6:14">
      <c r="F54" s="76"/>
      <c r="G54" s="76"/>
      <c r="H54" s="76"/>
      <c r="I54" s="76"/>
      <c r="J54" s="76"/>
      <c r="K54" s="76"/>
      <c r="L54" s="76"/>
      <c r="M54" s="76"/>
      <c r="N54" s="76"/>
    </row>
    <row r="55" spans="6:14">
      <c r="F55" s="76"/>
      <c r="G55" s="76"/>
      <c r="H55" s="76"/>
      <c r="I55" s="76"/>
      <c r="J55" s="76"/>
      <c r="K55" s="76"/>
      <c r="L55" s="76"/>
      <c r="M55" s="76"/>
      <c r="N55" s="76"/>
    </row>
    <row r="56" spans="6:14">
      <c r="F56" s="76"/>
      <c r="G56" s="76"/>
      <c r="H56" s="76"/>
      <c r="I56" s="76"/>
      <c r="J56" s="76"/>
      <c r="K56" s="76"/>
      <c r="L56" s="76"/>
      <c r="M56" s="76"/>
      <c r="N56" s="76"/>
    </row>
    <row r="57" spans="6:14">
      <c r="F57" s="76"/>
      <c r="G57" s="76"/>
      <c r="H57" s="76"/>
      <c r="I57" s="76"/>
      <c r="J57" s="76"/>
      <c r="K57" s="76"/>
      <c r="L57" s="76"/>
      <c r="M57" s="76"/>
      <c r="N57" s="76"/>
    </row>
    <row r="58" spans="6:14">
      <c r="F58" s="76"/>
      <c r="G58" s="76"/>
      <c r="H58" s="76"/>
      <c r="I58" s="76"/>
      <c r="J58" s="76"/>
      <c r="K58" s="76"/>
      <c r="L58" s="76"/>
      <c r="M58" s="76"/>
      <c r="N58" s="76"/>
    </row>
    <row r="59" spans="6:14">
      <c r="F59" s="76"/>
      <c r="G59" s="76"/>
      <c r="H59" s="76"/>
      <c r="I59" s="76"/>
      <c r="J59" s="76"/>
      <c r="K59" s="76"/>
      <c r="L59" s="76"/>
      <c r="M59" s="76"/>
      <c r="N59" s="76"/>
    </row>
  </sheetData>
  <sheetProtection algorithmName="SHA-512" hashValue="xJoy3aTJXAQRYyh3LDceUI/CV1rHvHh6S8Yt1TSDfO9w91ogJ0yzKUIIZ+rC6p9EnetAoke31REBb85hUID9dw==" saltValue="8Q2dPJSTiXMIwOghMuY6sg==" spinCount="100000" sheet="1" objects="1" scenarios="1"/>
  <mergeCells count="12">
    <mergeCell ref="B2:T2"/>
    <mergeCell ref="B4:T4"/>
    <mergeCell ref="E19:F19"/>
    <mergeCell ref="G19:H19"/>
    <mergeCell ref="I19:J19"/>
    <mergeCell ref="K19:L19"/>
    <mergeCell ref="M19:N19"/>
    <mergeCell ref="E31:F31"/>
    <mergeCell ref="G31:H31"/>
    <mergeCell ref="I31:J31"/>
    <mergeCell ref="K31:L31"/>
    <mergeCell ref="M31:N31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FF59-6244-4C84-9331-B8CEDC720B18}">
  <sheetPr>
    <tabColor rgb="FFFF0000"/>
    <pageSetUpPr fitToPage="1"/>
  </sheetPr>
  <dimension ref="A1:T59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3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85546875" style="83" customWidth="1"/>
    <col min="10" max="10" width="14.140625" style="83" customWidth="1"/>
    <col min="11" max="12" width="14" style="83" customWidth="1"/>
    <col min="13" max="13" width="15" style="83" customWidth="1"/>
    <col min="14" max="14" width="15.28515625" style="83" customWidth="1"/>
    <col min="15" max="15" width="11.85546875" style="83" customWidth="1"/>
    <col min="16" max="17" width="12.140625" style="83" customWidth="1"/>
    <col min="18" max="18" width="13.1406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685" t="s">
        <v>233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</row>
    <row r="3" spans="1:20" ht="3.95" customHeight="1" thickBot="1"/>
    <row r="4" spans="1:20" ht="27.75" customHeight="1">
      <c r="B4" s="688" t="s">
        <v>82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90"/>
    </row>
    <row r="5" spans="1:20" ht="22.5" customHeight="1">
      <c r="A5" s="75"/>
      <c r="B5" s="82"/>
      <c r="C5" s="9" t="s">
        <v>212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33"/>
      <c r="C6" s="311"/>
      <c r="D6" s="234"/>
      <c r="E6" s="235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6"/>
    </row>
    <row r="7" spans="1:20" ht="18.75" thickBot="1">
      <c r="B7" s="237" t="s">
        <v>0</v>
      </c>
      <c r="L7" s="240"/>
      <c r="M7" s="240"/>
      <c r="N7" s="240"/>
      <c r="O7" s="240"/>
      <c r="P7" s="240"/>
      <c r="Q7" s="240"/>
      <c r="R7" s="240"/>
      <c r="S7" s="240"/>
      <c r="T7" s="240"/>
    </row>
    <row r="8" spans="1:20" ht="9" customHeight="1">
      <c r="B8" s="239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2"/>
    </row>
    <row r="9" spans="1:20" ht="15.75">
      <c r="B9" s="243" t="s">
        <v>10</v>
      </c>
      <c r="E9" s="422"/>
      <c r="H9" s="423"/>
      <c r="J9" s="422"/>
      <c r="K9" s="76"/>
      <c r="L9" s="261"/>
      <c r="M9" s="261"/>
      <c r="N9" s="261"/>
      <c r="R9" s="261"/>
      <c r="S9" s="261"/>
      <c r="T9" s="75"/>
    </row>
    <row r="10" spans="1:20" ht="14.25">
      <c r="B10" s="260"/>
      <c r="E10" s="315" t="s">
        <v>12</v>
      </c>
      <c r="J10" s="316"/>
      <c r="K10" s="76"/>
      <c r="L10" s="261"/>
      <c r="M10" s="261"/>
      <c r="N10" s="261"/>
      <c r="R10" s="261"/>
      <c r="S10" s="261"/>
      <c r="T10" s="75"/>
    </row>
    <row r="11" spans="1:20" ht="15">
      <c r="B11" s="260"/>
      <c r="C11" s="317" t="s">
        <v>5</v>
      </c>
      <c r="D11" s="318" t="s">
        <v>6</v>
      </c>
      <c r="E11" s="271">
        <v>12655.338</v>
      </c>
      <c r="H11" s="317"/>
      <c r="I11" s="319"/>
      <c r="J11" s="261"/>
      <c r="K11" s="76"/>
      <c r="L11" s="261"/>
      <c r="M11" s="261"/>
      <c r="N11" s="261"/>
      <c r="R11" s="261"/>
      <c r="S11" s="261"/>
      <c r="T11" s="75"/>
    </row>
    <row r="12" spans="1:20" ht="15">
      <c r="B12" s="260"/>
      <c r="C12" s="320" t="s">
        <v>99</v>
      </c>
      <c r="D12" s="321" t="s">
        <v>8</v>
      </c>
      <c r="E12" s="359">
        <v>136.35900000000001</v>
      </c>
      <c r="H12" s="317"/>
      <c r="I12" s="319"/>
      <c r="J12" s="261"/>
      <c r="K12" s="76"/>
      <c r="L12" s="261"/>
      <c r="M12" s="261"/>
      <c r="N12" s="261"/>
      <c r="R12" s="261"/>
      <c r="S12" s="261"/>
      <c r="T12" s="75"/>
    </row>
    <row r="13" spans="1:20" ht="15">
      <c r="B13" s="260"/>
      <c r="C13" s="320" t="s">
        <v>100</v>
      </c>
      <c r="D13" s="321" t="s">
        <v>8</v>
      </c>
      <c r="E13" s="359">
        <v>136.35900000000001</v>
      </c>
      <c r="G13" s="322"/>
      <c r="I13" s="322"/>
      <c r="K13" s="76"/>
      <c r="L13" s="261"/>
      <c r="M13" s="261"/>
      <c r="N13" s="261"/>
      <c r="R13" s="261"/>
      <c r="S13" s="261"/>
      <c r="T13" s="75"/>
    </row>
    <row r="14" spans="1:20" ht="3.95" customHeight="1" thickBot="1">
      <c r="B14" s="278"/>
      <c r="C14" s="279"/>
      <c r="D14" s="279"/>
      <c r="E14" s="280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323"/>
      <c r="S14" s="323"/>
      <c r="T14" s="281"/>
    </row>
    <row r="15" spans="1:20" ht="3.95" customHeight="1">
      <c r="B15" s="240"/>
      <c r="T15" s="240"/>
    </row>
    <row r="16" spans="1:20" ht="23.25" customHeight="1" thickBot="1">
      <c r="B16" s="237" t="s">
        <v>14</v>
      </c>
      <c r="O16" s="261"/>
      <c r="P16" s="261"/>
      <c r="T16" s="279"/>
    </row>
    <row r="17" spans="2:20" ht="15.75">
      <c r="B17" s="238" t="s">
        <v>15</v>
      </c>
      <c r="C17" s="240"/>
      <c r="D17" s="240"/>
      <c r="E17" s="241"/>
      <c r="F17" s="240"/>
      <c r="G17" s="240"/>
      <c r="H17" s="240"/>
      <c r="I17" s="240"/>
      <c r="J17" s="240"/>
      <c r="K17" s="240"/>
      <c r="L17" s="240"/>
      <c r="M17" s="240"/>
      <c r="N17" s="240"/>
      <c r="O17" s="313"/>
      <c r="P17" s="313"/>
      <c r="Q17" s="240"/>
      <c r="R17" s="240"/>
      <c r="S17" s="240"/>
      <c r="T17" s="242"/>
    </row>
    <row r="18" spans="2:20" ht="3.75" customHeight="1">
      <c r="B18" s="260"/>
      <c r="T18" s="75"/>
    </row>
    <row r="19" spans="2:20" ht="13.5" customHeight="1">
      <c r="B19" s="260"/>
      <c r="E19" s="686" t="s">
        <v>16</v>
      </c>
      <c r="F19" s="687"/>
      <c r="G19" s="686" t="s">
        <v>17</v>
      </c>
      <c r="H19" s="687"/>
      <c r="I19" s="686" t="s">
        <v>18</v>
      </c>
      <c r="J19" s="687"/>
      <c r="K19" s="686" t="s">
        <v>19</v>
      </c>
      <c r="L19" s="691"/>
      <c r="M19" s="686" t="s">
        <v>20</v>
      </c>
      <c r="N19" s="687"/>
      <c r="P19" s="76"/>
      <c r="R19" s="324" t="s">
        <v>21</v>
      </c>
      <c r="S19" s="325"/>
      <c r="T19" s="75"/>
    </row>
    <row r="20" spans="2:20" ht="22.5">
      <c r="B20" s="260"/>
      <c r="E20" s="326" t="s">
        <v>22</v>
      </c>
      <c r="F20" s="326" t="s">
        <v>23</v>
      </c>
      <c r="G20" s="326" t="s">
        <v>22</v>
      </c>
      <c r="H20" s="326" t="s">
        <v>23</v>
      </c>
      <c r="I20" s="326" t="s">
        <v>22</v>
      </c>
      <c r="J20" s="326" t="s">
        <v>23</v>
      </c>
      <c r="K20" s="326" t="s">
        <v>22</v>
      </c>
      <c r="L20" s="326" t="s">
        <v>23</v>
      </c>
      <c r="M20" s="326" t="s">
        <v>22</v>
      </c>
      <c r="N20" s="326" t="s">
        <v>23</v>
      </c>
      <c r="R20" s="326" t="s">
        <v>24</v>
      </c>
      <c r="S20" s="327"/>
      <c r="T20" s="75"/>
    </row>
    <row r="21" spans="2:20" s="329" customFormat="1" ht="15">
      <c r="B21" s="328"/>
      <c r="C21" s="329" t="s">
        <v>25</v>
      </c>
      <c r="D21" s="330" t="s">
        <v>26</v>
      </c>
      <c r="E21" s="424">
        <v>30016.67</v>
      </c>
      <c r="F21" s="425">
        <v>30016.67</v>
      </c>
      <c r="G21" s="424">
        <v>44377.885000000002</v>
      </c>
      <c r="H21" s="425">
        <v>44377.885000000002</v>
      </c>
      <c r="I21" s="424">
        <v>442553.00099999999</v>
      </c>
      <c r="J21" s="425">
        <v>442553.00099999999</v>
      </c>
      <c r="K21" s="424">
        <v>597396.804</v>
      </c>
      <c r="L21" s="425">
        <v>597396.804</v>
      </c>
      <c r="M21" s="424">
        <v>1949692.4410000001</v>
      </c>
      <c r="N21" s="272">
        <v>1949692.4410000001</v>
      </c>
      <c r="P21" s="317" t="s">
        <v>25</v>
      </c>
      <c r="Q21" s="331" t="s">
        <v>26</v>
      </c>
      <c r="R21" s="426">
        <v>13178.02</v>
      </c>
      <c r="S21" s="333"/>
      <c r="T21" s="334"/>
    </row>
    <row r="22" spans="2:20" s="329" customFormat="1" ht="15">
      <c r="B22" s="328"/>
      <c r="C22" s="329" t="s">
        <v>27</v>
      </c>
      <c r="D22" s="330" t="s">
        <v>28</v>
      </c>
      <c r="E22" s="427">
        <v>44500.902000000002</v>
      </c>
      <c r="F22" s="271">
        <v>44500.902000000002</v>
      </c>
      <c r="G22" s="427">
        <v>37432.720000000001</v>
      </c>
      <c r="H22" s="271">
        <v>37432.720000000001</v>
      </c>
      <c r="I22" s="427">
        <v>34952.69</v>
      </c>
      <c r="J22" s="271">
        <v>34952.69</v>
      </c>
      <c r="K22" s="427">
        <v>26894.687000000002</v>
      </c>
      <c r="L22" s="271">
        <v>26894.687000000002</v>
      </c>
      <c r="M22" s="427">
        <v>19273.749</v>
      </c>
      <c r="N22" s="428">
        <v>19273.749</v>
      </c>
      <c r="P22" s="317" t="s">
        <v>5</v>
      </c>
      <c r="Q22" s="331" t="s">
        <v>26</v>
      </c>
      <c r="R22" s="426">
        <v>5122.7979999999998</v>
      </c>
      <c r="S22" s="333"/>
      <c r="T22" s="334"/>
    </row>
    <row r="23" spans="2:20" s="329" customFormat="1" ht="15">
      <c r="B23" s="328"/>
      <c r="C23" s="329" t="s">
        <v>29</v>
      </c>
      <c r="D23" s="330" t="s">
        <v>28</v>
      </c>
      <c r="E23" s="427">
        <v>2433.7049999999999</v>
      </c>
      <c r="F23" s="271">
        <v>2433.7049999999999</v>
      </c>
      <c r="G23" s="427">
        <v>2382.3090000000002</v>
      </c>
      <c r="H23" s="271">
        <v>2382.3090000000002</v>
      </c>
      <c r="I23" s="427">
        <v>2336.819</v>
      </c>
      <c r="J23" s="271">
        <v>2336.819</v>
      </c>
      <c r="K23" s="427">
        <v>2277.1120000000001</v>
      </c>
      <c r="L23" s="271">
        <v>2277.1120000000001</v>
      </c>
      <c r="M23" s="427">
        <v>2242.7049999999999</v>
      </c>
      <c r="N23" s="428">
        <v>2242.7049999999999</v>
      </c>
      <c r="P23" s="317" t="s">
        <v>7</v>
      </c>
      <c r="Q23" s="331" t="s">
        <v>8</v>
      </c>
      <c r="R23" s="429">
        <v>146.36799999999999</v>
      </c>
      <c r="S23" s="336"/>
      <c r="T23" s="334"/>
    </row>
    <row r="24" spans="2:20" s="329" customFormat="1" ht="15">
      <c r="B24" s="328"/>
      <c r="C24" s="329" t="s">
        <v>30</v>
      </c>
      <c r="D24" s="330" t="s">
        <v>8</v>
      </c>
      <c r="E24" s="430">
        <v>30.317699999999999</v>
      </c>
      <c r="F24" s="359">
        <v>30.317699999999999</v>
      </c>
      <c r="G24" s="430">
        <v>28.677399999999999</v>
      </c>
      <c r="H24" s="359">
        <v>28.677399999999999</v>
      </c>
      <c r="I24" s="430">
        <v>28.347899999999999</v>
      </c>
      <c r="J24" s="359">
        <v>28.347899999999999</v>
      </c>
      <c r="K24" s="430">
        <v>27.6233</v>
      </c>
      <c r="L24" s="359">
        <v>27.6233</v>
      </c>
      <c r="M24" s="430">
        <v>27.236000000000001</v>
      </c>
      <c r="N24" s="431">
        <v>27.236000000000001</v>
      </c>
      <c r="R24" s="337"/>
      <c r="S24" s="337"/>
      <c r="T24" s="334"/>
    </row>
    <row r="25" spans="2:20" s="329" customFormat="1" ht="15">
      <c r="B25" s="328"/>
      <c r="C25" s="329" t="s">
        <v>31</v>
      </c>
      <c r="D25" s="330" t="s">
        <v>8</v>
      </c>
      <c r="E25" s="430">
        <v>29.8674</v>
      </c>
      <c r="F25" s="359">
        <v>29.8674</v>
      </c>
      <c r="G25" s="430">
        <v>28.2514</v>
      </c>
      <c r="H25" s="359">
        <v>28.2514</v>
      </c>
      <c r="I25" s="430">
        <v>27.9269</v>
      </c>
      <c r="J25" s="359">
        <v>27.9269</v>
      </c>
      <c r="K25" s="430">
        <v>27.213000000000001</v>
      </c>
      <c r="L25" s="359">
        <v>27.213000000000001</v>
      </c>
      <c r="M25" s="430">
        <v>26.831499999999998</v>
      </c>
      <c r="N25" s="431">
        <v>26.831499999999998</v>
      </c>
      <c r="R25" s="337"/>
      <c r="S25" s="337"/>
      <c r="T25" s="334"/>
    </row>
    <row r="26" spans="2:20" s="329" customFormat="1" ht="15">
      <c r="B26" s="328"/>
      <c r="C26" s="329" t="s">
        <v>32</v>
      </c>
      <c r="D26" s="330" t="s">
        <v>8</v>
      </c>
      <c r="E26" s="432">
        <v>29.511500000000002</v>
      </c>
      <c r="F26" s="361">
        <v>29.511500000000002</v>
      </c>
      <c r="G26" s="432">
        <v>27.9148</v>
      </c>
      <c r="H26" s="361">
        <v>27.9148</v>
      </c>
      <c r="I26" s="432">
        <v>27.594100000000001</v>
      </c>
      <c r="J26" s="361">
        <v>27.594100000000001</v>
      </c>
      <c r="K26" s="432">
        <v>26.8887</v>
      </c>
      <c r="L26" s="361">
        <v>26.8887</v>
      </c>
      <c r="M26" s="432">
        <v>26.511700000000001</v>
      </c>
      <c r="N26" s="433">
        <v>26.511700000000001</v>
      </c>
      <c r="R26" s="337"/>
      <c r="S26" s="337"/>
      <c r="T26" s="334"/>
    </row>
    <row r="27" spans="2:20" s="329" customFormat="1" ht="4.5" customHeight="1" thickBot="1">
      <c r="B27" s="338"/>
      <c r="C27" s="339"/>
      <c r="D27" s="340"/>
      <c r="E27" s="341"/>
      <c r="F27" s="342"/>
      <c r="G27" s="342"/>
      <c r="H27" s="342"/>
      <c r="I27" s="342"/>
      <c r="J27" s="342"/>
      <c r="K27" s="342"/>
      <c r="L27" s="342"/>
      <c r="M27" s="342"/>
      <c r="N27" s="342"/>
      <c r="O27" s="343"/>
      <c r="P27" s="343"/>
      <c r="Q27" s="342"/>
      <c r="R27" s="342"/>
      <c r="S27" s="342"/>
      <c r="T27" s="344"/>
    </row>
    <row r="28" spans="2:20" ht="5.45" customHeight="1">
      <c r="B28" s="345"/>
      <c r="E28" s="346"/>
      <c r="F28" s="347"/>
      <c r="G28" s="347"/>
      <c r="H28" s="347"/>
      <c r="I28" s="347"/>
      <c r="J28" s="347"/>
      <c r="K28" s="347"/>
      <c r="L28" s="347"/>
      <c r="M28" s="347"/>
      <c r="N28" s="347"/>
      <c r="O28" s="348"/>
      <c r="P28" s="348"/>
    </row>
    <row r="29" spans="2:20" ht="21.75" customHeight="1" thickBot="1">
      <c r="B29" s="349" t="s">
        <v>38</v>
      </c>
    </row>
    <row r="30" spans="2:20" ht="15.75">
      <c r="B30" s="238" t="s">
        <v>15</v>
      </c>
      <c r="C30" s="240"/>
      <c r="D30" s="240"/>
      <c r="E30" s="241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2"/>
    </row>
    <row r="31" spans="2:20">
      <c r="B31" s="260"/>
      <c r="E31" s="686" t="s">
        <v>39</v>
      </c>
      <c r="F31" s="687"/>
      <c r="G31" s="686" t="s">
        <v>40</v>
      </c>
      <c r="H31" s="687"/>
      <c r="I31" s="686" t="s">
        <v>41</v>
      </c>
      <c r="J31" s="687"/>
      <c r="K31" s="686" t="s">
        <v>42</v>
      </c>
      <c r="L31" s="687"/>
      <c r="M31" s="686" t="s">
        <v>43</v>
      </c>
      <c r="N31" s="687"/>
      <c r="T31" s="75"/>
    </row>
    <row r="32" spans="2:20" s="352" customFormat="1" ht="34.5" customHeight="1">
      <c r="B32" s="350"/>
      <c r="C32" s="351"/>
      <c r="E32" s="326" t="s">
        <v>22</v>
      </c>
      <c r="F32" s="326" t="s">
        <v>23</v>
      </c>
      <c r="G32" s="326" t="s">
        <v>22</v>
      </c>
      <c r="H32" s="326" t="s">
        <v>23</v>
      </c>
      <c r="I32" s="326" t="s">
        <v>22</v>
      </c>
      <c r="J32" s="326" t="s">
        <v>23</v>
      </c>
      <c r="K32" s="326" t="s">
        <v>22</v>
      </c>
      <c r="L32" s="326" t="s">
        <v>23</v>
      </c>
      <c r="M32" s="326" t="s">
        <v>22</v>
      </c>
      <c r="N32" s="326" t="s">
        <v>23</v>
      </c>
      <c r="T32" s="353"/>
    </row>
    <row r="33" spans="2:20" ht="15">
      <c r="B33" s="260"/>
      <c r="C33" s="329" t="s">
        <v>27</v>
      </c>
      <c r="D33" s="76" t="s">
        <v>28</v>
      </c>
      <c r="E33" s="424">
        <v>44500.902000000002</v>
      </c>
      <c r="F33" s="272">
        <v>44500.902000000002</v>
      </c>
      <c r="G33" s="425">
        <v>37432.720000000001</v>
      </c>
      <c r="H33" s="272">
        <v>37432.720000000001</v>
      </c>
      <c r="I33" s="425">
        <v>34952.69</v>
      </c>
      <c r="J33" s="272">
        <v>34952.69</v>
      </c>
      <c r="K33" s="425">
        <v>26894.687000000002</v>
      </c>
      <c r="L33" s="272">
        <v>26894.687000000002</v>
      </c>
      <c r="M33" s="271">
        <v>19273.749</v>
      </c>
      <c r="N33" s="272">
        <v>19273.749</v>
      </c>
      <c r="T33" s="75"/>
    </row>
    <row r="34" spans="2:20" ht="15">
      <c r="B34" s="260"/>
      <c r="C34" s="329" t="s">
        <v>29</v>
      </c>
      <c r="D34" s="76" t="s">
        <v>28</v>
      </c>
      <c r="E34" s="427">
        <v>316.00099999999998</v>
      </c>
      <c r="F34" s="428">
        <v>316.00099999999998</v>
      </c>
      <c r="G34" s="271">
        <v>180.64599999999999</v>
      </c>
      <c r="H34" s="428">
        <v>180.64599999999999</v>
      </c>
      <c r="I34" s="271">
        <v>152.15799999999999</v>
      </c>
      <c r="J34" s="428">
        <v>152.15799999999999</v>
      </c>
      <c r="K34" s="271">
        <v>98.302000000000007</v>
      </c>
      <c r="L34" s="428">
        <v>98.302000000000007</v>
      </c>
      <c r="M34" s="271">
        <v>63.917000000000002</v>
      </c>
      <c r="N34" s="428">
        <v>63.917000000000002</v>
      </c>
      <c r="T34" s="75"/>
    </row>
    <row r="35" spans="2:20" ht="15">
      <c r="B35" s="260"/>
      <c r="C35" s="83" t="s">
        <v>44</v>
      </c>
      <c r="D35" s="76" t="s">
        <v>28</v>
      </c>
      <c r="E35" s="434">
        <v>593.54399999999998</v>
      </c>
      <c r="F35" s="435">
        <v>593.54399999999998</v>
      </c>
      <c r="G35" s="436">
        <v>548.17999999999995</v>
      </c>
      <c r="H35" s="435">
        <v>548.17999999999995</v>
      </c>
      <c r="I35" s="436">
        <v>569.91999999999996</v>
      </c>
      <c r="J35" s="435">
        <v>569.91999999999996</v>
      </c>
      <c r="K35" s="436">
        <v>555.928</v>
      </c>
      <c r="L35" s="435">
        <v>555.928</v>
      </c>
      <c r="M35" s="436">
        <v>547.52800000000002</v>
      </c>
      <c r="N35" s="435">
        <v>547.52800000000002</v>
      </c>
      <c r="T35" s="75"/>
    </row>
    <row r="36" spans="2:20" ht="15">
      <c r="B36" s="260"/>
      <c r="C36" s="329" t="s">
        <v>30</v>
      </c>
      <c r="D36" s="76" t="s">
        <v>45</v>
      </c>
      <c r="E36" s="430">
        <v>3741.6923999999999</v>
      </c>
      <c r="F36" s="431">
        <v>3741.6923999999999</v>
      </c>
      <c r="G36" s="359">
        <v>2101.3685999999998</v>
      </c>
      <c r="H36" s="431">
        <v>2101.3685999999998</v>
      </c>
      <c r="I36" s="359">
        <v>1771.9014999999999</v>
      </c>
      <c r="J36" s="431">
        <v>1771.9014999999999</v>
      </c>
      <c r="K36" s="359">
        <v>1047.2804000000001</v>
      </c>
      <c r="L36" s="431">
        <v>1047.2804000000001</v>
      </c>
      <c r="M36" s="359">
        <v>659.99980000000005</v>
      </c>
      <c r="N36" s="431">
        <v>659.99980000000005</v>
      </c>
      <c r="T36" s="75"/>
    </row>
    <row r="37" spans="2:20" ht="15">
      <c r="B37" s="260"/>
      <c r="C37" s="329" t="s">
        <v>31</v>
      </c>
      <c r="D37" s="76" t="s">
        <v>45</v>
      </c>
      <c r="E37" s="430">
        <v>3686.1152000000002</v>
      </c>
      <c r="F37" s="431">
        <v>3686.1152000000002</v>
      </c>
      <c r="G37" s="359">
        <v>2070.1559000000002</v>
      </c>
      <c r="H37" s="431">
        <v>2070.1559000000002</v>
      </c>
      <c r="I37" s="359">
        <v>1745.5826</v>
      </c>
      <c r="J37" s="431">
        <v>1745.5826</v>
      </c>
      <c r="K37" s="359">
        <v>1031.7246</v>
      </c>
      <c r="L37" s="431">
        <v>1031.7246</v>
      </c>
      <c r="M37" s="359">
        <v>650.19650000000001</v>
      </c>
      <c r="N37" s="431">
        <v>650.19650000000001</v>
      </c>
      <c r="T37" s="75"/>
    </row>
    <row r="38" spans="2:20" ht="15">
      <c r="B38" s="260"/>
      <c r="C38" s="329" t="s">
        <v>32</v>
      </c>
      <c r="D38" s="76" t="s">
        <v>45</v>
      </c>
      <c r="E38" s="432">
        <v>3642.1898000000001</v>
      </c>
      <c r="F38" s="433">
        <v>3642.1898000000001</v>
      </c>
      <c r="G38" s="361">
        <v>2045.4870000000001</v>
      </c>
      <c r="H38" s="433">
        <v>2045.4870000000001</v>
      </c>
      <c r="I38" s="361">
        <v>1724.7814000000001</v>
      </c>
      <c r="J38" s="433">
        <v>1724.7814000000001</v>
      </c>
      <c r="K38" s="361">
        <v>1019.4302</v>
      </c>
      <c r="L38" s="433">
        <v>1019.4302</v>
      </c>
      <c r="M38" s="361">
        <v>642.44849999999997</v>
      </c>
      <c r="N38" s="433">
        <v>642.44849999999997</v>
      </c>
      <c r="T38" s="75"/>
    </row>
    <row r="39" spans="2:20" ht="7.5" customHeight="1" thickBot="1">
      <c r="B39" s="356"/>
      <c r="C39" s="279"/>
      <c r="D39" s="279"/>
      <c r="E39" s="280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81"/>
    </row>
    <row r="40" spans="2:20" ht="12.75" customHeight="1">
      <c r="B40" s="357"/>
      <c r="C40" s="312"/>
      <c r="D40" s="357"/>
      <c r="E40" s="357"/>
      <c r="F40" s="357"/>
      <c r="G40" s="357"/>
      <c r="H40" s="357"/>
      <c r="I40" s="357"/>
      <c r="J40" s="357"/>
      <c r="K40" s="357"/>
    </row>
    <row r="41" spans="2:20" ht="8.25" customHeight="1"/>
    <row r="43" spans="2:20">
      <c r="F43" s="76"/>
      <c r="G43" s="76"/>
      <c r="H43" s="76"/>
      <c r="I43" s="76"/>
      <c r="J43" s="76"/>
      <c r="K43" s="76"/>
      <c r="L43" s="76"/>
      <c r="M43" s="76"/>
      <c r="N43" s="76"/>
    </row>
    <row r="44" spans="2:20">
      <c r="F44" s="76"/>
      <c r="G44" s="76"/>
      <c r="H44" s="76"/>
      <c r="I44" s="76"/>
      <c r="J44" s="76"/>
      <c r="K44" s="76"/>
      <c r="L44" s="76"/>
      <c r="M44" s="76"/>
      <c r="N44" s="76"/>
    </row>
    <row r="45" spans="2:20">
      <c r="F45" s="76"/>
      <c r="G45" s="76"/>
      <c r="H45" s="76"/>
      <c r="I45" s="76"/>
      <c r="J45" s="76"/>
      <c r="K45" s="76"/>
      <c r="L45" s="76"/>
      <c r="M45" s="76"/>
      <c r="N45" s="76"/>
    </row>
    <row r="46" spans="2:20">
      <c r="F46" s="76"/>
      <c r="G46" s="76"/>
      <c r="H46" s="76"/>
      <c r="I46" s="76"/>
      <c r="J46" s="76"/>
      <c r="K46" s="76"/>
      <c r="L46" s="76"/>
      <c r="M46" s="76"/>
      <c r="N46" s="76"/>
    </row>
    <row r="47" spans="2:20">
      <c r="F47" s="76"/>
      <c r="G47" s="76"/>
      <c r="H47" s="76"/>
      <c r="I47" s="76"/>
      <c r="J47" s="76"/>
      <c r="K47" s="76"/>
      <c r="L47" s="76"/>
      <c r="M47" s="76"/>
      <c r="N47" s="76"/>
    </row>
    <row r="48" spans="2:20">
      <c r="F48" s="76"/>
      <c r="G48" s="76"/>
      <c r="H48" s="76"/>
      <c r="I48" s="76"/>
      <c r="J48" s="76"/>
      <c r="K48" s="76"/>
      <c r="L48" s="76"/>
      <c r="M48" s="76"/>
      <c r="N48" s="76"/>
    </row>
    <row r="49" spans="6:14">
      <c r="F49" s="76"/>
      <c r="G49" s="76"/>
      <c r="H49" s="76"/>
      <c r="I49" s="76"/>
      <c r="J49" s="76"/>
      <c r="K49" s="76"/>
      <c r="L49" s="76"/>
      <c r="M49" s="76"/>
      <c r="N49" s="76"/>
    </row>
    <row r="51" spans="6:14">
      <c r="F51" s="76"/>
      <c r="G51" s="76"/>
      <c r="H51" s="76"/>
      <c r="I51" s="76"/>
      <c r="J51" s="76"/>
      <c r="K51" s="76"/>
      <c r="L51" s="76"/>
      <c r="M51" s="76"/>
      <c r="N51" s="76"/>
    </row>
    <row r="52" spans="6:14">
      <c r="F52" s="76"/>
      <c r="G52" s="76"/>
      <c r="H52" s="76"/>
      <c r="I52" s="76"/>
      <c r="J52" s="76"/>
      <c r="K52" s="76"/>
      <c r="L52" s="76"/>
      <c r="M52" s="76"/>
      <c r="N52" s="76"/>
    </row>
    <row r="53" spans="6:14">
      <c r="F53" s="76"/>
      <c r="G53" s="76"/>
      <c r="H53" s="76"/>
      <c r="I53" s="76"/>
      <c r="J53" s="76"/>
      <c r="K53" s="76"/>
      <c r="L53" s="76"/>
      <c r="M53" s="76"/>
      <c r="N53" s="76"/>
    </row>
    <row r="54" spans="6:14">
      <c r="F54" s="76"/>
      <c r="G54" s="76"/>
      <c r="H54" s="76"/>
      <c r="I54" s="76"/>
      <c r="J54" s="76"/>
      <c r="K54" s="76"/>
      <c r="L54" s="76"/>
      <c r="M54" s="76"/>
      <c r="N54" s="76"/>
    </row>
    <row r="55" spans="6:14">
      <c r="F55" s="76"/>
      <c r="G55" s="76"/>
      <c r="H55" s="76"/>
      <c r="I55" s="76"/>
      <c r="J55" s="76"/>
      <c r="K55" s="76"/>
      <c r="L55" s="76"/>
      <c r="M55" s="76"/>
      <c r="N55" s="76"/>
    </row>
    <row r="56" spans="6:14">
      <c r="F56" s="76"/>
      <c r="G56" s="76"/>
      <c r="H56" s="76"/>
      <c r="I56" s="76"/>
      <c r="J56" s="76"/>
      <c r="K56" s="76"/>
      <c r="L56" s="76"/>
      <c r="M56" s="76"/>
      <c r="N56" s="76"/>
    </row>
    <row r="57" spans="6:14">
      <c r="F57" s="76"/>
      <c r="G57" s="76"/>
      <c r="H57" s="76"/>
      <c r="I57" s="76"/>
      <c r="J57" s="76"/>
      <c r="K57" s="76"/>
      <c r="L57" s="76"/>
      <c r="M57" s="76"/>
      <c r="N57" s="76"/>
    </row>
    <row r="58" spans="6:14">
      <c r="F58" s="76"/>
      <c r="G58" s="76"/>
      <c r="H58" s="76"/>
      <c r="I58" s="76"/>
      <c r="J58" s="76"/>
      <c r="K58" s="76"/>
      <c r="L58" s="76"/>
      <c r="M58" s="76"/>
      <c r="N58" s="76"/>
    </row>
    <row r="59" spans="6:14">
      <c r="F59" s="76"/>
      <c r="G59" s="76"/>
      <c r="H59" s="76"/>
      <c r="I59" s="76"/>
      <c r="J59" s="76"/>
      <c r="K59" s="76"/>
      <c r="L59" s="76"/>
      <c r="M59" s="76"/>
      <c r="N59" s="76"/>
    </row>
  </sheetData>
  <sheetProtection algorithmName="SHA-512" hashValue="511SeuKit6cL9Akao+b0ssfjODC0ApICF2Yr8VPGMsy4kQ5JTGw9Hfsay8yIxapX0H21dDU6qCXOV5KZPt7J7w==" saltValue="zAELrZX2Zqk6/AyiiUh4ig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B4:T4"/>
    <mergeCell ref="E19:F19"/>
    <mergeCell ref="G19:H19"/>
    <mergeCell ref="I19:J19"/>
    <mergeCell ref="K19:L19"/>
    <mergeCell ref="M19:N19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834F-E56A-444D-957B-EE26FB0965D5}">
  <sheetPr>
    <tabColor rgb="FFFF0000"/>
    <pageSetUpPr fitToPage="1"/>
  </sheetPr>
  <dimension ref="A1:T59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3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85546875" style="83" customWidth="1"/>
    <col min="10" max="10" width="14.140625" style="83" customWidth="1"/>
    <col min="11" max="12" width="14" style="83" customWidth="1"/>
    <col min="13" max="13" width="15" style="83" customWidth="1"/>
    <col min="14" max="14" width="15.28515625" style="83" customWidth="1"/>
    <col min="15" max="15" width="11.85546875" style="83" customWidth="1"/>
    <col min="16" max="17" width="12.140625" style="83" customWidth="1"/>
    <col min="18" max="18" width="13.1406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685" t="s">
        <v>234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</row>
    <row r="3" spans="1:20" ht="3.95" customHeight="1" thickBot="1"/>
    <row r="4" spans="1:20" ht="27.75" customHeight="1">
      <c r="B4" s="688" t="s">
        <v>82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90"/>
    </row>
    <row r="5" spans="1:20" ht="22.5" customHeight="1">
      <c r="A5" s="75"/>
      <c r="B5" s="82"/>
      <c r="C5" s="9" t="s">
        <v>213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33"/>
      <c r="C6" s="311"/>
      <c r="D6" s="234"/>
      <c r="E6" s="235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6"/>
    </row>
    <row r="7" spans="1:20" ht="18.75" thickBot="1">
      <c r="B7" s="237" t="s">
        <v>0</v>
      </c>
      <c r="L7" s="240"/>
      <c r="M7" s="240"/>
      <c r="N7" s="240"/>
      <c r="O7" s="240"/>
      <c r="P7" s="240"/>
      <c r="Q7" s="240"/>
      <c r="R7" s="240"/>
      <c r="S7" s="240"/>
      <c r="T7" s="240"/>
    </row>
    <row r="8" spans="1:20" ht="9" customHeight="1">
      <c r="B8" s="239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2"/>
    </row>
    <row r="9" spans="1:20" ht="15.75">
      <c r="B9" s="243" t="s">
        <v>10</v>
      </c>
      <c r="E9" s="422"/>
      <c r="H9" s="423"/>
      <c r="J9" s="422"/>
      <c r="K9" s="76"/>
      <c r="L9" s="261"/>
      <c r="M9" s="261"/>
      <c r="N9" s="261"/>
      <c r="R9" s="261"/>
      <c r="S9" s="261"/>
      <c r="T9" s="75"/>
    </row>
    <row r="10" spans="1:20" ht="14.25">
      <c r="B10" s="260"/>
      <c r="E10" s="315" t="s">
        <v>12</v>
      </c>
      <c r="J10" s="316"/>
      <c r="K10" s="76"/>
      <c r="L10" s="261"/>
      <c r="M10" s="261"/>
      <c r="N10" s="261"/>
      <c r="R10" s="261"/>
      <c r="S10" s="261"/>
      <c r="T10" s="75"/>
    </row>
    <row r="11" spans="1:20" ht="15">
      <c r="B11" s="260"/>
      <c r="C11" s="317" t="s">
        <v>5</v>
      </c>
      <c r="D11" s="318" t="s">
        <v>6</v>
      </c>
      <c r="E11" s="271">
        <v>12659.555</v>
      </c>
      <c r="H11" s="317"/>
      <c r="I11" s="319"/>
      <c r="J11" s="261"/>
      <c r="K11" s="76"/>
      <c r="L11" s="261"/>
      <c r="M11" s="261"/>
      <c r="N11" s="261"/>
      <c r="R11" s="261"/>
      <c r="S11" s="261"/>
      <c r="T11" s="75"/>
    </row>
    <row r="12" spans="1:20" ht="15">
      <c r="B12" s="260"/>
      <c r="C12" s="320" t="s">
        <v>99</v>
      </c>
      <c r="D12" s="321" t="s">
        <v>8</v>
      </c>
      <c r="E12" s="359">
        <v>136.9248</v>
      </c>
      <c r="H12" s="317"/>
      <c r="I12" s="319"/>
      <c r="J12" s="261"/>
      <c r="K12" s="76"/>
      <c r="L12" s="261"/>
      <c r="M12" s="261"/>
      <c r="N12" s="261"/>
      <c r="R12" s="261"/>
      <c r="S12" s="261"/>
      <c r="T12" s="75"/>
    </row>
    <row r="13" spans="1:20" ht="15">
      <c r="B13" s="260"/>
      <c r="C13" s="320" t="s">
        <v>100</v>
      </c>
      <c r="D13" s="321" t="s">
        <v>8</v>
      </c>
      <c r="E13" s="359">
        <v>136.9248</v>
      </c>
      <c r="G13" s="322"/>
      <c r="I13" s="322"/>
      <c r="K13" s="76"/>
      <c r="L13" s="261"/>
      <c r="M13" s="261"/>
      <c r="N13" s="261"/>
      <c r="R13" s="261"/>
      <c r="S13" s="261"/>
      <c r="T13" s="75"/>
    </row>
    <row r="14" spans="1:20" ht="3.95" customHeight="1" thickBot="1">
      <c r="B14" s="278"/>
      <c r="C14" s="279"/>
      <c r="D14" s="279"/>
      <c r="E14" s="280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323"/>
      <c r="S14" s="323"/>
      <c r="T14" s="281"/>
    </row>
    <row r="15" spans="1:20" ht="3.95" customHeight="1">
      <c r="B15" s="240"/>
      <c r="T15" s="240"/>
    </row>
    <row r="16" spans="1:20" ht="23.25" customHeight="1" thickBot="1">
      <c r="B16" s="237" t="s">
        <v>14</v>
      </c>
      <c r="O16" s="261"/>
      <c r="P16" s="261"/>
      <c r="T16" s="279"/>
    </row>
    <row r="17" spans="2:20" ht="15.75">
      <c r="B17" s="238" t="s">
        <v>15</v>
      </c>
      <c r="C17" s="240"/>
      <c r="D17" s="240"/>
      <c r="E17" s="241"/>
      <c r="F17" s="240"/>
      <c r="G17" s="240"/>
      <c r="H17" s="240"/>
      <c r="I17" s="240"/>
      <c r="J17" s="240"/>
      <c r="K17" s="240"/>
      <c r="L17" s="240"/>
      <c r="M17" s="240"/>
      <c r="N17" s="240"/>
      <c r="O17" s="313"/>
      <c r="P17" s="313"/>
      <c r="Q17" s="240"/>
      <c r="R17" s="240"/>
      <c r="S17" s="240"/>
      <c r="T17" s="242"/>
    </row>
    <row r="18" spans="2:20" ht="3.75" customHeight="1">
      <c r="B18" s="260"/>
      <c r="T18" s="75"/>
    </row>
    <row r="19" spans="2:20" ht="13.5" customHeight="1">
      <c r="B19" s="260"/>
      <c r="E19" s="686" t="s">
        <v>16</v>
      </c>
      <c r="F19" s="687"/>
      <c r="G19" s="686" t="s">
        <v>17</v>
      </c>
      <c r="H19" s="687"/>
      <c r="I19" s="686" t="s">
        <v>18</v>
      </c>
      <c r="J19" s="687"/>
      <c r="K19" s="686" t="s">
        <v>19</v>
      </c>
      <c r="L19" s="691"/>
      <c r="M19" s="686" t="s">
        <v>20</v>
      </c>
      <c r="N19" s="687"/>
      <c r="P19" s="76"/>
      <c r="R19" s="324" t="s">
        <v>21</v>
      </c>
      <c r="S19" s="325"/>
      <c r="T19" s="75"/>
    </row>
    <row r="20" spans="2:20" ht="22.5">
      <c r="B20" s="260"/>
      <c r="E20" s="326" t="s">
        <v>22</v>
      </c>
      <c r="F20" s="326" t="s">
        <v>23</v>
      </c>
      <c r="G20" s="326" t="s">
        <v>22</v>
      </c>
      <c r="H20" s="326" t="s">
        <v>23</v>
      </c>
      <c r="I20" s="326" t="s">
        <v>22</v>
      </c>
      <c r="J20" s="326" t="s">
        <v>23</v>
      </c>
      <c r="K20" s="326" t="s">
        <v>22</v>
      </c>
      <c r="L20" s="326" t="s">
        <v>23</v>
      </c>
      <c r="M20" s="326" t="s">
        <v>22</v>
      </c>
      <c r="N20" s="326" t="s">
        <v>23</v>
      </c>
      <c r="R20" s="326" t="s">
        <v>24</v>
      </c>
      <c r="S20" s="327"/>
      <c r="T20" s="75"/>
    </row>
    <row r="21" spans="2:20" s="329" customFormat="1" ht="15">
      <c r="B21" s="328"/>
      <c r="C21" s="329" t="s">
        <v>25</v>
      </c>
      <c r="D21" s="330" t="s">
        <v>26</v>
      </c>
      <c r="E21" s="424">
        <v>30016.67</v>
      </c>
      <c r="F21" s="425">
        <v>30016.67</v>
      </c>
      <c r="G21" s="424">
        <v>44377.885000000002</v>
      </c>
      <c r="H21" s="425">
        <v>44377.885000000002</v>
      </c>
      <c r="I21" s="424">
        <v>442553.00099999999</v>
      </c>
      <c r="J21" s="425">
        <v>442553.00099999999</v>
      </c>
      <c r="K21" s="424">
        <v>597396.804</v>
      </c>
      <c r="L21" s="425">
        <v>597396.804</v>
      </c>
      <c r="M21" s="424">
        <v>1949692.4410000001</v>
      </c>
      <c r="N21" s="272">
        <v>1949692.4410000001</v>
      </c>
      <c r="P21" s="317" t="s">
        <v>25</v>
      </c>
      <c r="Q21" s="331" t="s">
        <v>26</v>
      </c>
      <c r="R21" s="426">
        <v>13178.02</v>
      </c>
      <c r="S21" s="333"/>
      <c r="T21" s="334"/>
    </row>
    <row r="22" spans="2:20" s="329" customFormat="1" ht="15">
      <c r="B22" s="328"/>
      <c r="C22" s="329" t="s">
        <v>27</v>
      </c>
      <c r="D22" s="330" t="s">
        <v>28</v>
      </c>
      <c r="E22" s="427">
        <v>44500.902000000002</v>
      </c>
      <c r="F22" s="271">
        <v>44500.902000000002</v>
      </c>
      <c r="G22" s="427">
        <v>37432.720000000001</v>
      </c>
      <c r="H22" s="271">
        <v>37432.720000000001</v>
      </c>
      <c r="I22" s="427">
        <v>34952.69</v>
      </c>
      <c r="J22" s="271">
        <v>34952.69</v>
      </c>
      <c r="K22" s="427">
        <v>26894.687000000002</v>
      </c>
      <c r="L22" s="271">
        <v>26894.687000000002</v>
      </c>
      <c r="M22" s="427">
        <v>19273.749</v>
      </c>
      <c r="N22" s="428">
        <v>19273.749</v>
      </c>
      <c r="P22" s="317" t="s">
        <v>5</v>
      </c>
      <c r="Q22" s="331" t="s">
        <v>26</v>
      </c>
      <c r="R22" s="426">
        <v>5127.4679999999998</v>
      </c>
      <c r="S22" s="333"/>
      <c r="T22" s="334"/>
    </row>
    <row r="23" spans="2:20" s="329" customFormat="1" ht="15">
      <c r="B23" s="328"/>
      <c r="C23" s="329" t="s">
        <v>29</v>
      </c>
      <c r="D23" s="330" t="s">
        <v>28</v>
      </c>
      <c r="E23" s="427">
        <v>2482.0210000000002</v>
      </c>
      <c r="F23" s="271">
        <v>2482.0210000000002</v>
      </c>
      <c r="G23" s="427">
        <v>2429.605</v>
      </c>
      <c r="H23" s="271">
        <v>2429.605</v>
      </c>
      <c r="I23" s="427">
        <v>2383.2109999999998</v>
      </c>
      <c r="J23" s="271">
        <v>2383.2109999999998</v>
      </c>
      <c r="K23" s="427">
        <v>2322.3180000000002</v>
      </c>
      <c r="L23" s="271">
        <v>2322.3180000000002</v>
      </c>
      <c r="M23" s="427">
        <v>2287.2289999999998</v>
      </c>
      <c r="N23" s="428">
        <v>2287.2289999999998</v>
      </c>
      <c r="P23" s="317" t="s">
        <v>7</v>
      </c>
      <c r="Q23" s="331" t="s">
        <v>8</v>
      </c>
      <c r="R23" s="429">
        <v>146.97399999999999</v>
      </c>
      <c r="S23" s="336"/>
      <c r="T23" s="334"/>
    </row>
    <row r="24" spans="2:20" s="329" customFormat="1" ht="15">
      <c r="B24" s="328"/>
      <c r="C24" s="329" t="s">
        <v>30</v>
      </c>
      <c r="D24" s="330" t="s">
        <v>8</v>
      </c>
      <c r="E24" s="430">
        <v>30.771899999999999</v>
      </c>
      <c r="F24" s="359">
        <v>30.771899999999999</v>
      </c>
      <c r="G24" s="430">
        <v>29.106999999999999</v>
      </c>
      <c r="H24" s="359">
        <v>29.106999999999999</v>
      </c>
      <c r="I24" s="430">
        <v>28.772600000000001</v>
      </c>
      <c r="J24" s="359">
        <v>28.772600000000001</v>
      </c>
      <c r="K24" s="430">
        <v>28.037099999999999</v>
      </c>
      <c r="L24" s="359">
        <v>28.037099999999999</v>
      </c>
      <c r="M24" s="430">
        <v>27.643999999999998</v>
      </c>
      <c r="N24" s="431">
        <v>27.643999999999998</v>
      </c>
      <c r="R24" s="337"/>
      <c r="S24" s="337"/>
      <c r="T24" s="334"/>
    </row>
    <row r="25" spans="2:20" s="329" customFormat="1" ht="15">
      <c r="B25" s="328"/>
      <c r="C25" s="329" t="s">
        <v>31</v>
      </c>
      <c r="D25" s="330" t="s">
        <v>8</v>
      </c>
      <c r="E25" s="430">
        <v>30.3126</v>
      </c>
      <c r="F25" s="359">
        <v>30.3126</v>
      </c>
      <c r="G25" s="430">
        <v>28.672599999999999</v>
      </c>
      <c r="H25" s="359">
        <v>28.672599999999999</v>
      </c>
      <c r="I25" s="430">
        <v>28.3432</v>
      </c>
      <c r="J25" s="359">
        <v>28.3432</v>
      </c>
      <c r="K25" s="430">
        <v>27.6187</v>
      </c>
      <c r="L25" s="359">
        <v>27.6187</v>
      </c>
      <c r="M25" s="430">
        <v>27.2315</v>
      </c>
      <c r="N25" s="431">
        <v>27.2315</v>
      </c>
      <c r="R25" s="337"/>
      <c r="S25" s="337"/>
      <c r="T25" s="334"/>
    </row>
    <row r="26" spans="2:20" s="329" customFormat="1" ht="15">
      <c r="B26" s="328"/>
      <c r="C26" s="329" t="s">
        <v>32</v>
      </c>
      <c r="D26" s="330" t="s">
        <v>8</v>
      </c>
      <c r="E26" s="432">
        <v>29.9497</v>
      </c>
      <c r="F26" s="361">
        <v>29.9497</v>
      </c>
      <c r="G26" s="432">
        <v>28.3293</v>
      </c>
      <c r="H26" s="361">
        <v>28.3293</v>
      </c>
      <c r="I26" s="432">
        <v>28.003799999999998</v>
      </c>
      <c r="J26" s="361">
        <v>28.003799999999998</v>
      </c>
      <c r="K26" s="432">
        <v>27.288</v>
      </c>
      <c r="L26" s="361">
        <v>27.288</v>
      </c>
      <c r="M26" s="432">
        <v>26.9054</v>
      </c>
      <c r="N26" s="433">
        <v>26.9054</v>
      </c>
      <c r="R26" s="337"/>
      <c r="S26" s="337"/>
      <c r="T26" s="334"/>
    </row>
    <row r="27" spans="2:20" s="329" customFormat="1" ht="4.5" customHeight="1" thickBot="1">
      <c r="B27" s="338"/>
      <c r="C27" s="339"/>
      <c r="D27" s="340"/>
      <c r="E27" s="341"/>
      <c r="F27" s="342"/>
      <c r="G27" s="342"/>
      <c r="H27" s="342"/>
      <c r="I27" s="342"/>
      <c r="J27" s="342"/>
      <c r="K27" s="342"/>
      <c r="L27" s="342"/>
      <c r="M27" s="342"/>
      <c r="N27" s="342"/>
      <c r="O27" s="343"/>
      <c r="P27" s="343"/>
      <c r="Q27" s="342"/>
      <c r="R27" s="342"/>
      <c r="S27" s="342"/>
      <c r="T27" s="344"/>
    </row>
    <row r="28" spans="2:20" ht="5.45" customHeight="1">
      <c r="B28" s="345"/>
      <c r="E28" s="346"/>
      <c r="F28" s="347"/>
      <c r="G28" s="347"/>
      <c r="H28" s="347"/>
      <c r="I28" s="347"/>
      <c r="J28" s="347"/>
      <c r="K28" s="347"/>
      <c r="L28" s="347"/>
      <c r="M28" s="347"/>
      <c r="N28" s="347"/>
      <c r="O28" s="348"/>
      <c r="P28" s="348"/>
    </row>
    <row r="29" spans="2:20" ht="21.75" customHeight="1" thickBot="1">
      <c r="B29" s="349" t="s">
        <v>38</v>
      </c>
    </row>
    <row r="30" spans="2:20" ht="15.75">
      <c r="B30" s="238" t="s">
        <v>15</v>
      </c>
      <c r="C30" s="240"/>
      <c r="D30" s="240"/>
      <c r="E30" s="241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2"/>
    </row>
    <row r="31" spans="2:20">
      <c r="B31" s="260"/>
      <c r="E31" s="686" t="s">
        <v>39</v>
      </c>
      <c r="F31" s="687"/>
      <c r="G31" s="686" t="s">
        <v>40</v>
      </c>
      <c r="H31" s="687"/>
      <c r="I31" s="686" t="s">
        <v>41</v>
      </c>
      <c r="J31" s="687"/>
      <c r="K31" s="686" t="s">
        <v>42</v>
      </c>
      <c r="L31" s="687"/>
      <c r="M31" s="686" t="s">
        <v>43</v>
      </c>
      <c r="N31" s="687"/>
      <c r="T31" s="75"/>
    </row>
    <row r="32" spans="2:20" s="352" customFormat="1" ht="34.5" customHeight="1">
      <c r="B32" s="350"/>
      <c r="C32" s="351"/>
      <c r="E32" s="326" t="s">
        <v>22</v>
      </c>
      <c r="F32" s="326" t="s">
        <v>23</v>
      </c>
      <c r="G32" s="326" t="s">
        <v>22</v>
      </c>
      <c r="H32" s="326" t="s">
        <v>23</v>
      </c>
      <c r="I32" s="326" t="s">
        <v>22</v>
      </c>
      <c r="J32" s="326" t="s">
        <v>23</v>
      </c>
      <c r="K32" s="326" t="s">
        <v>22</v>
      </c>
      <c r="L32" s="326" t="s">
        <v>23</v>
      </c>
      <c r="M32" s="326" t="s">
        <v>22</v>
      </c>
      <c r="N32" s="326" t="s">
        <v>23</v>
      </c>
      <c r="T32" s="353"/>
    </row>
    <row r="33" spans="2:20" ht="15">
      <c r="B33" s="260"/>
      <c r="C33" s="329" t="s">
        <v>27</v>
      </c>
      <c r="D33" s="76" t="s">
        <v>28</v>
      </c>
      <c r="E33" s="424">
        <v>44500.902000000002</v>
      </c>
      <c r="F33" s="272">
        <v>44500.902000000002</v>
      </c>
      <c r="G33" s="425">
        <v>37432.720000000001</v>
      </c>
      <c r="H33" s="272">
        <v>37432.720000000001</v>
      </c>
      <c r="I33" s="425">
        <v>34952.69</v>
      </c>
      <c r="J33" s="272">
        <v>34952.69</v>
      </c>
      <c r="K33" s="425">
        <v>26894.687000000002</v>
      </c>
      <c r="L33" s="272">
        <v>26894.687000000002</v>
      </c>
      <c r="M33" s="271">
        <v>19273.749</v>
      </c>
      <c r="N33" s="272">
        <v>19273.749</v>
      </c>
      <c r="T33" s="75"/>
    </row>
    <row r="34" spans="2:20" ht="15">
      <c r="B34" s="260"/>
      <c r="C34" s="329" t="s">
        <v>29</v>
      </c>
      <c r="D34" s="76" t="s">
        <v>28</v>
      </c>
      <c r="E34" s="427">
        <v>322.274</v>
      </c>
      <c r="F34" s="428">
        <v>322.274</v>
      </c>
      <c r="G34" s="271">
        <v>188.02500000000001</v>
      </c>
      <c r="H34" s="428">
        <v>188.02500000000001</v>
      </c>
      <c r="I34" s="271">
        <v>155.179</v>
      </c>
      <c r="J34" s="428">
        <v>155.179</v>
      </c>
      <c r="K34" s="271">
        <v>100.254</v>
      </c>
      <c r="L34" s="428">
        <v>100.254</v>
      </c>
      <c r="M34" s="271">
        <v>65.186000000000007</v>
      </c>
      <c r="N34" s="428">
        <v>65.186000000000007</v>
      </c>
      <c r="T34" s="75"/>
    </row>
    <row r="35" spans="2:20" ht="15">
      <c r="B35" s="260"/>
      <c r="C35" s="83" t="s">
        <v>44</v>
      </c>
      <c r="D35" s="76" t="s">
        <v>28</v>
      </c>
      <c r="E35" s="434">
        <v>593.54399999999998</v>
      </c>
      <c r="F35" s="435">
        <v>593.54399999999998</v>
      </c>
      <c r="G35" s="436">
        <v>548.17999999999995</v>
      </c>
      <c r="H35" s="435">
        <v>548.17999999999995</v>
      </c>
      <c r="I35" s="436">
        <v>569.91999999999996</v>
      </c>
      <c r="J35" s="435">
        <v>569.91999999999996</v>
      </c>
      <c r="K35" s="436">
        <v>555.928</v>
      </c>
      <c r="L35" s="435">
        <v>555.928</v>
      </c>
      <c r="M35" s="436">
        <v>547.52800000000002</v>
      </c>
      <c r="N35" s="435">
        <v>547.52800000000002</v>
      </c>
      <c r="T35" s="75"/>
    </row>
    <row r="36" spans="2:20" ht="15">
      <c r="B36" s="260"/>
      <c r="C36" s="329" t="s">
        <v>30</v>
      </c>
      <c r="D36" s="76" t="s">
        <v>45</v>
      </c>
      <c r="E36" s="430">
        <v>3797.7455</v>
      </c>
      <c r="F36" s="431">
        <v>3797.7455</v>
      </c>
      <c r="G36" s="359">
        <v>2132.8485000000001</v>
      </c>
      <c r="H36" s="431">
        <v>2132.8485000000001</v>
      </c>
      <c r="I36" s="359">
        <v>1798.4458</v>
      </c>
      <c r="J36" s="431">
        <v>1798.4458</v>
      </c>
      <c r="K36" s="359">
        <v>1062.9694</v>
      </c>
      <c r="L36" s="431">
        <v>1062.9694</v>
      </c>
      <c r="M36" s="359">
        <v>669.88710000000003</v>
      </c>
      <c r="N36" s="431">
        <v>669.88710000000003</v>
      </c>
      <c r="T36" s="75"/>
    </row>
    <row r="37" spans="2:20" ht="15">
      <c r="B37" s="260"/>
      <c r="C37" s="329" t="s">
        <v>31</v>
      </c>
      <c r="D37" s="76" t="s">
        <v>45</v>
      </c>
      <c r="E37" s="430">
        <v>3741.0648999999999</v>
      </c>
      <c r="F37" s="431">
        <v>3741.0648999999999</v>
      </c>
      <c r="G37" s="359">
        <v>2101.0162</v>
      </c>
      <c r="H37" s="431">
        <v>2101.0162</v>
      </c>
      <c r="I37" s="359">
        <v>1771.6043</v>
      </c>
      <c r="J37" s="431">
        <v>1771.6043</v>
      </c>
      <c r="K37" s="359">
        <v>1047.1048000000001</v>
      </c>
      <c r="L37" s="431">
        <v>1047.1048000000001</v>
      </c>
      <c r="M37" s="359">
        <v>659.88909999999998</v>
      </c>
      <c r="N37" s="431">
        <v>659.88909999999998</v>
      </c>
      <c r="T37" s="75"/>
    </row>
    <row r="38" spans="2:20" ht="15">
      <c r="B38" s="260"/>
      <c r="C38" s="329" t="s">
        <v>32</v>
      </c>
      <c r="D38" s="76" t="s">
        <v>45</v>
      </c>
      <c r="E38" s="432">
        <v>3696.2674999999999</v>
      </c>
      <c r="F38" s="433">
        <v>3696.2674999999999</v>
      </c>
      <c r="G38" s="361">
        <v>2075.8575000000001</v>
      </c>
      <c r="H38" s="433">
        <v>2075.8575000000001</v>
      </c>
      <c r="I38" s="361">
        <v>1750.3902</v>
      </c>
      <c r="J38" s="433">
        <v>1750.3902</v>
      </c>
      <c r="K38" s="361">
        <v>1034.5662</v>
      </c>
      <c r="L38" s="433">
        <v>1034.5662</v>
      </c>
      <c r="M38" s="361">
        <v>651.9873</v>
      </c>
      <c r="N38" s="433">
        <v>651.9873</v>
      </c>
      <c r="T38" s="75"/>
    </row>
    <row r="39" spans="2:20" ht="7.5" customHeight="1" thickBot="1">
      <c r="B39" s="356"/>
      <c r="C39" s="279"/>
      <c r="D39" s="279"/>
      <c r="E39" s="280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81"/>
    </row>
    <row r="40" spans="2:20" ht="12.75" customHeight="1">
      <c r="B40" s="357"/>
      <c r="C40" s="312"/>
      <c r="D40" s="357"/>
      <c r="E40" s="357"/>
      <c r="F40" s="357"/>
      <c r="G40" s="357"/>
      <c r="H40" s="357"/>
      <c r="I40" s="357"/>
      <c r="J40" s="357"/>
      <c r="K40" s="357"/>
    </row>
    <row r="41" spans="2:20" ht="8.25" customHeight="1"/>
    <row r="43" spans="2:20">
      <c r="F43" s="76"/>
      <c r="G43" s="76"/>
      <c r="H43" s="76"/>
      <c r="I43" s="76"/>
      <c r="J43" s="76"/>
      <c r="K43" s="76"/>
      <c r="L43" s="76"/>
      <c r="M43" s="76"/>
      <c r="N43" s="76"/>
    </row>
    <row r="44" spans="2:20">
      <c r="F44" s="76"/>
      <c r="G44" s="76"/>
      <c r="H44" s="76"/>
      <c r="I44" s="76"/>
      <c r="J44" s="76"/>
      <c r="K44" s="76"/>
      <c r="L44" s="76"/>
      <c r="M44" s="76"/>
      <c r="N44" s="76"/>
    </row>
    <row r="45" spans="2:20">
      <c r="F45" s="76"/>
      <c r="G45" s="76"/>
      <c r="H45" s="76"/>
      <c r="I45" s="76"/>
      <c r="J45" s="76"/>
      <c r="K45" s="76"/>
      <c r="L45" s="76"/>
      <c r="M45" s="76"/>
      <c r="N45" s="76"/>
    </row>
    <row r="46" spans="2:20">
      <c r="F46" s="76"/>
      <c r="G46" s="76"/>
      <c r="H46" s="76"/>
      <c r="I46" s="76"/>
      <c r="J46" s="76"/>
      <c r="K46" s="76"/>
      <c r="L46" s="76"/>
      <c r="M46" s="76"/>
      <c r="N46" s="76"/>
    </row>
    <row r="47" spans="2:20">
      <c r="F47" s="76"/>
      <c r="G47" s="76"/>
      <c r="H47" s="76"/>
      <c r="I47" s="76"/>
      <c r="J47" s="76"/>
      <c r="K47" s="76"/>
      <c r="L47" s="76"/>
      <c r="M47" s="76"/>
      <c r="N47" s="76"/>
    </row>
    <row r="48" spans="2:20">
      <c r="F48" s="76"/>
      <c r="G48" s="76"/>
      <c r="H48" s="76"/>
      <c r="I48" s="76"/>
      <c r="J48" s="76"/>
      <c r="K48" s="76"/>
      <c r="L48" s="76"/>
      <c r="M48" s="76"/>
      <c r="N48" s="76"/>
    </row>
    <row r="49" spans="6:14">
      <c r="F49" s="76"/>
      <c r="G49" s="76"/>
      <c r="H49" s="76"/>
      <c r="I49" s="76"/>
      <c r="J49" s="76"/>
      <c r="K49" s="76"/>
      <c r="L49" s="76"/>
      <c r="M49" s="76"/>
      <c r="N49" s="76"/>
    </row>
    <row r="51" spans="6:14">
      <c r="F51" s="76"/>
      <c r="G51" s="76"/>
      <c r="H51" s="76"/>
      <c r="I51" s="76"/>
      <c r="J51" s="76"/>
      <c r="K51" s="76"/>
      <c r="L51" s="76"/>
      <c r="M51" s="76"/>
      <c r="N51" s="76"/>
    </row>
    <row r="52" spans="6:14">
      <c r="F52" s="76"/>
      <c r="G52" s="76"/>
      <c r="H52" s="76"/>
      <c r="I52" s="76"/>
      <c r="J52" s="76"/>
      <c r="K52" s="76"/>
      <c r="L52" s="76"/>
      <c r="M52" s="76"/>
      <c r="N52" s="76"/>
    </row>
    <row r="53" spans="6:14">
      <c r="F53" s="76"/>
      <c r="G53" s="76"/>
      <c r="H53" s="76"/>
      <c r="I53" s="76"/>
      <c r="J53" s="76"/>
      <c r="K53" s="76"/>
      <c r="L53" s="76"/>
      <c r="M53" s="76"/>
      <c r="N53" s="76"/>
    </row>
    <row r="54" spans="6:14">
      <c r="F54" s="76"/>
      <c r="G54" s="76"/>
      <c r="H54" s="76"/>
      <c r="I54" s="76"/>
      <c r="J54" s="76"/>
      <c r="K54" s="76"/>
      <c r="L54" s="76"/>
      <c r="M54" s="76"/>
      <c r="N54" s="76"/>
    </row>
    <row r="55" spans="6:14">
      <c r="F55" s="76"/>
      <c r="G55" s="76"/>
      <c r="H55" s="76"/>
      <c r="I55" s="76"/>
      <c r="J55" s="76"/>
      <c r="K55" s="76"/>
      <c r="L55" s="76"/>
      <c r="M55" s="76"/>
      <c r="N55" s="76"/>
    </row>
    <row r="56" spans="6:14">
      <c r="F56" s="76"/>
      <c r="G56" s="76"/>
      <c r="H56" s="76"/>
      <c r="I56" s="76"/>
      <c r="J56" s="76"/>
      <c r="K56" s="76"/>
      <c r="L56" s="76"/>
      <c r="M56" s="76"/>
      <c r="N56" s="76"/>
    </row>
    <row r="57" spans="6:14">
      <c r="F57" s="76"/>
      <c r="G57" s="76"/>
      <c r="H57" s="76"/>
      <c r="I57" s="76"/>
      <c r="J57" s="76"/>
      <c r="K57" s="76"/>
      <c r="L57" s="76"/>
      <c r="M57" s="76"/>
      <c r="N57" s="76"/>
    </row>
    <row r="58" spans="6:14">
      <c r="F58" s="76"/>
      <c r="G58" s="76"/>
      <c r="H58" s="76"/>
      <c r="I58" s="76"/>
      <c r="J58" s="76"/>
      <c r="K58" s="76"/>
      <c r="L58" s="76"/>
      <c r="M58" s="76"/>
      <c r="N58" s="76"/>
    </row>
    <row r="59" spans="6:14">
      <c r="F59" s="76"/>
      <c r="G59" s="76"/>
      <c r="H59" s="76"/>
      <c r="I59" s="76"/>
      <c r="J59" s="76"/>
      <c r="K59" s="76"/>
      <c r="L59" s="76"/>
      <c r="M59" s="76"/>
      <c r="N59" s="76"/>
    </row>
  </sheetData>
  <sheetProtection algorithmName="SHA-512" hashValue="KxDOlRcsjmspICq1VvVKwPIqce2jT9fnBhQSv/Tzj6khsbrKtTK5jZYRpinXKZxDku1zSi0HJ4IAQvbRoqT1iA==" saltValue="3pfvATAuhgNpIlNsa3j9LQ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B4:T4"/>
    <mergeCell ref="E19:F19"/>
    <mergeCell ref="G19:H19"/>
    <mergeCell ref="I19:J19"/>
    <mergeCell ref="K19:L19"/>
    <mergeCell ref="M19:N19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E63"/>
  <sheetViews>
    <sheetView workbookViewId="0">
      <selection activeCell="F8" sqref="F8"/>
    </sheetView>
  </sheetViews>
  <sheetFormatPr baseColWidth="10" defaultColWidth="11.42578125" defaultRowHeight="12.75"/>
  <cols>
    <col min="1" max="1" width="4" style="439" customWidth="1"/>
    <col min="2" max="2" width="43.85546875" style="439" customWidth="1"/>
    <col min="3" max="4" width="21.140625" style="439" customWidth="1"/>
    <col min="5" max="5" width="6.7109375" style="439" customWidth="1"/>
    <col min="6" max="6" width="45.140625" style="439" customWidth="1"/>
    <col min="7" max="8" width="18.5703125" style="439" customWidth="1"/>
    <col min="9" max="9" width="6.5703125" style="439" customWidth="1"/>
    <col min="10" max="10" width="19.5703125" style="439" customWidth="1"/>
    <col min="11" max="11" width="18" style="439" customWidth="1"/>
    <col min="12" max="12" width="8.42578125" style="439" customWidth="1"/>
    <col min="13" max="13" width="7.28515625" style="439" customWidth="1"/>
    <col min="14" max="14" width="41.7109375" style="439" bestFit="1" customWidth="1"/>
    <col min="15" max="17" width="14.28515625" style="439" customWidth="1"/>
    <col min="18" max="22" width="11.42578125" style="439"/>
    <col min="23" max="23" width="42.7109375" style="439" bestFit="1" customWidth="1"/>
    <col min="24" max="24" width="8.7109375" style="439" bestFit="1" customWidth="1"/>
    <col min="25" max="16384" width="11.42578125" style="439"/>
  </cols>
  <sheetData>
    <row r="1" spans="2:5" ht="18">
      <c r="B1" s="707" t="s">
        <v>235</v>
      </c>
      <c r="C1" s="708"/>
      <c r="D1" s="708"/>
      <c r="E1" s="709"/>
    </row>
    <row r="2" spans="2:5">
      <c r="B2" s="710" t="s">
        <v>236</v>
      </c>
      <c r="C2" s="711"/>
      <c r="D2" s="711"/>
      <c r="E2" s="712"/>
    </row>
    <row r="3" spans="2:5" ht="18">
      <c r="B3" s="713" t="s">
        <v>237</v>
      </c>
      <c r="C3" s="714"/>
      <c r="D3" s="714"/>
      <c r="E3" s="715"/>
    </row>
    <row r="4" spans="2:5" ht="15.75" thickBot="1">
      <c r="B4" s="716"/>
      <c r="C4" s="717">
        <v>1</v>
      </c>
      <c r="D4" s="717">
        <v>2</v>
      </c>
      <c r="E4" s="718"/>
    </row>
    <row r="5" spans="2:5" ht="15.75" thickBot="1">
      <c r="B5" s="719" t="s">
        <v>238</v>
      </c>
      <c r="C5" s="720"/>
      <c r="D5" s="720"/>
      <c r="E5" s="721"/>
    </row>
    <row r="6" spans="2:5" ht="7.5" customHeight="1">
      <c r="B6" s="440"/>
      <c r="C6" s="441"/>
      <c r="D6" s="441"/>
      <c r="E6" s="442"/>
    </row>
    <row r="7" spans="2:5" ht="18" customHeight="1">
      <c r="B7" s="443" t="s">
        <v>239</v>
      </c>
      <c r="C7" s="444"/>
      <c r="D7" s="441"/>
      <c r="E7" s="442"/>
    </row>
    <row r="8" spans="2:5" ht="18" customHeight="1">
      <c r="B8" s="440"/>
      <c r="C8" s="441"/>
      <c r="D8" s="441"/>
      <c r="E8" s="442"/>
    </row>
    <row r="9" spans="2:5" ht="21" customHeight="1">
      <c r="B9" s="445" t="s">
        <v>240</v>
      </c>
      <c r="C9" s="446" t="s">
        <v>241</v>
      </c>
      <c r="D9" s="446" t="s">
        <v>242</v>
      </c>
      <c r="E9" s="442"/>
    </row>
    <row r="10" spans="2:5" ht="21" customHeight="1">
      <c r="B10" s="447" t="s">
        <v>243</v>
      </c>
      <c r="C10" s="448">
        <v>64875.671777525109</v>
      </c>
      <c r="D10" s="448">
        <v>100039.06012153979</v>
      </c>
      <c r="E10" s="442"/>
    </row>
    <row r="11" spans="2:5" ht="21" customHeight="1">
      <c r="B11" s="447" t="s">
        <v>244</v>
      </c>
      <c r="C11" s="448">
        <v>85075.434745787308</v>
      </c>
      <c r="D11" s="448">
        <v>140438.58605806419</v>
      </c>
      <c r="E11" s="442"/>
    </row>
    <row r="12" spans="2:5" ht="12.75" customHeight="1">
      <c r="B12" s="440"/>
      <c r="C12" s="449"/>
      <c r="D12" s="449"/>
      <c r="E12" s="442"/>
    </row>
    <row r="13" spans="2:5" ht="21" customHeight="1">
      <c r="B13" s="443" t="s">
        <v>245</v>
      </c>
      <c r="C13" s="449"/>
      <c r="D13" s="449"/>
      <c r="E13" s="442"/>
    </row>
    <row r="14" spans="2:5" ht="12.75" customHeight="1">
      <c r="B14" s="450"/>
      <c r="C14" s="449"/>
      <c r="D14" s="449"/>
      <c r="E14" s="442"/>
    </row>
    <row r="15" spans="2:5" ht="21" customHeight="1">
      <c r="B15" s="445" t="s">
        <v>240</v>
      </c>
      <c r="C15" s="451" t="s">
        <v>241</v>
      </c>
      <c r="D15" s="451" t="s">
        <v>242</v>
      </c>
      <c r="E15" s="442"/>
    </row>
    <row r="16" spans="2:5" ht="21" customHeight="1">
      <c r="B16" s="447" t="s">
        <v>246</v>
      </c>
      <c r="C16" s="448">
        <v>137190.26494678305</v>
      </c>
      <c r="D16" s="448">
        <v>235604.41408821195</v>
      </c>
      <c r="E16" s="442"/>
    </row>
    <row r="17" spans="2:5" ht="21" customHeight="1">
      <c r="B17" s="447" t="s">
        <v>247</v>
      </c>
      <c r="C17" s="448">
        <v>189649.34620809177</v>
      </c>
      <c r="D17" s="448">
        <v>339028.42836964503</v>
      </c>
      <c r="E17" s="442"/>
    </row>
    <row r="18" spans="2:5" ht="12.75" customHeight="1">
      <c r="B18" s="452"/>
      <c r="C18" s="453"/>
      <c r="D18" s="453"/>
      <c r="E18" s="442"/>
    </row>
    <row r="19" spans="2:5" ht="21" customHeight="1">
      <c r="B19" s="443" t="s">
        <v>248</v>
      </c>
      <c r="C19" s="453"/>
      <c r="D19" s="453"/>
      <c r="E19" s="442"/>
    </row>
    <row r="20" spans="2:5" ht="12.75" customHeight="1">
      <c r="B20" s="452"/>
      <c r="C20" s="453"/>
      <c r="D20" s="453"/>
      <c r="E20" s="442"/>
    </row>
    <row r="21" spans="2:5" ht="21" customHeight="1">
      <c r="B21" s="445" t="s">
        <v>240</v>
      </c>
      <c r="C21" s="451" t="s">
        <v>241</v>
      </c>
      <c r="D21" s="451" t="s">
        <v>242</v>
      </c>
      <c r="E21" s="442"/>
    </row>
    <row r="22" spans="2:5" ht="21" customHeight="1">
      <c r="B22" s="447" t="s">
        <v>249</v>
      </c>
      <c r="C22" s="448">
        <v>410164.24620457471</v>
      </c>
      <c r="D22" s="448">
        <v>1118562.4714503877</v>
      </c>
      <c r="E22" s="442"/>
    </row>
    <row r="23" spans="2:5" ht="21" customHeight="1">
      <c r="B23" s="447" t="s">
        <v>250</v>
      </c>
      <c r="C23" s="448">
        <v>452276.76659509487</v>
      </c>
      <c r="D23" s="448">
        <v>1177519.9999971162</v>
      </c>
      <c r="E23" s="442"/>
    </row>
    <row r="24" spans="2:5" ht="12.75" customHeight="1">
      <c r="B24" s="447"/>
      <c r="C24" s="453"/>
      <c r="D24" s="453"/>
      <c r="E24" s="442"/>
    </row>
    <row r="25" spans="2:5" ht="21" customHeight="1">
      <c r="B25" s="443" t="s">
        <v>251</v>
      </c>
      <c r="C25" s="453"/>
      <c r="D25" s="453"/>
      <c r="E25" s="442"/>
    </row>
    <row r="26" spans="2:5" ht="12.75" customHeight="1">
      <c r="B26" s="452"/>
      <c r="C26" s="453"/>
      <c r="D26" s="453"/>
      <c r="E26" s="442"/>
    </row>
    <row r="27" spans="2:5" ht="21" customHeight="1">
      <c r="B27" s="445" t="s">
        <v>240</v>
      </c>
      <c r="C27" s="451" t="s">
        <v>241</v>
      </c>
      <c r="D27" s="451" t="s">
        <v>242</v>
      </c>
      <c r="E27" s="442"/>
    </row>
    <row r="28" spans="2:5" ht="21" customHeight="1">
      <c r="B28" s="447" t="s">
        <v>252</v>
      </c>
      <c r="C28" s="448">
        <v>833282.26687976567</v>
      </c>
      <c r="D28" s="448">
        <v>1596470.694965773</v>
      </c>
      <c r="E28" s="442"/>
    </row>
    <row r="29" spans="2:5" ht="21" customHeight="1">
      <c r="B29" s="447" t="s">
        <v>253</v>
      </c>
      <c r="C29" s="448">
        <v>847744.41721732088</v>
      </c>
      <c r="D29" s="448">
        <v>1616717.705438351</v>
      </c>
      <c r="E29" s="442"/>
    </row>
    <row r="30" spans="2:5" ht="21" customHeight="1">
      <c r="B30" s="447" t="s">
        <v>254</v>
      </c>
      <c r="C30" s="448">
        <v>863813.47314793791</v>
      </c>
      <c r="D30" s="448">
        <v>1643295.7166513435</v>
      </c>
      <c r="E30" s="442"/>
    </row>
    <row r="31" spans="2:5" ht="21" customHeight="1">
      <c r="B31" s="447" t="s">
        <v>255</v>
      </c>
      <c r="C31" s="448">
        <v>833580.00158776005</v>
      </c>
      <c r="D31" s="448">
        <v>1585780.3665685463</v>
      </c>
      <c r="E31" s="442"/>
    </row>
    <row r="32" spans="2:5" ht="21" customHeight="1">
      <c r="B32" s="447" t="s">
        <v>256</v>
      </c>
      <c r="C32" s="448">
        <v>899245.89576241444</v>
      </c>
      <c r="D32" s="448">
        <v>1710701.4125833143</v>
      </c>
      <c r="E32" s="442"/>
    </row>
    <row r="33" spans="2:5" ht="21" customHeight="1">
      <c r="B33" s="447" t="s">
        <v>257</v>
      </c>
      <c r="C33" s="448">
        <v>979975.13765463512</v>
      </c>
      <c r="D33" s="448">
        <v>1864278.5696129974</v>
      </c>
      <c r="E33" s="442"/>
    </row>
    <row r="34" spans="2:5" ht="21" customHeight="1">
      <c r="B34" s="447" t="s">
        <v>258</v>
      </c>
      <c r="C34" s="448">
        <v>1097693.0728435842</v>
      </c>
      <c r="D34" s="448">
        <v>2088222.0304206647</v>
      </c>
      <c r="E34" s="442"/>
    </row>
    <row r="35" spans="2:5" ht="21" customHeight="1" thickBot="1">
      <c r="B35" s="447"/>
      <c r="C35" s="454"/>
      <c r="D35" s="454"/>
      <c r="E35" s="442"/>
    </row>
    <row r="36" spans="2:5" ht="15" customHeight="1" thickBot="1">
      <c r="B36" s="704" t="s">
        <v>259</v>
      </c>
      <c r="C36" s="705"/>
      <c r="D36" s="705"/>
      <c r="E36" s="706"/>
    </row>
    <row r="37" spans="2:5" ht="15" customHeight="1">
      <c r="B37" s="455"/>
      <c r="C37" s="441"/>
      <c r="D37" s="441"/>
      <c r="E37" s="442"/>
    </row>
    <row r="38" spans="2:5" ht="18.75" customHeight="1">
      <c r="B38" s="455"/>
      <c r="C38" s="446" t="s">
        <v>260</v>
      </c>
      <c r="D38" s="441"/>
      <c r="E38" s="442"/>
    </row>
    <row r="39" spans="2:5" ht="15">
      <c r="B39" s="456" t="s">
        <v>261</v>
      </c>
      <c r="C39" s="448">
        <v>1113.6338224930403</v>
      </c>
      <c r="D39" s="441"/>
      <c r="E39" s="442"/>
    </row>
    <row r="40" spans="2:5" ht="18.75" customHeight="1" thickBot="1">
      <c r="B40" s="457"/>
      <c r="E40" s="458"/>
    </row>
    <row r="41" spans="2:5" ht="15" customHeight="1" thickBot="1">
      <c r="B41" s="704" t="s">
        <v>262</v>
      </c>
      <c r="C41" s="705"/>
      <c r="D41" s="705"/>
      <c r="E41" s="706"/>
    </row>
    <row r="42" spans="2:5" ht="15" customHeight="1">
      <c r="B42" s="455"/>
      <c r="C42" s="441"/>
      <c r="D42" s="441"/>
      <c r="E42" s="442"/>
    </row>
    <row r="43" spans="2:5" ht="15" customHeight="1">
      <c r="B43" s="456" t="s">
        <v>261</v>
      </c>
      <c r="C43" s="446" t="s">
        <v>260</v>
      </c>
      <c r="D43" s="459"/>
      <c r="E43" s="460"/>
    </row>
    <row r="44" spans="2:5" ht="15" customHeight="1">
      <c r="B44" s="461" t="s">
        <v>263</v>
      </c>
      <c r="C44" s="448">
        <v>5367.3087934383475</v>
      </c>
      <c r="D44" s="462"/>
      <c r="E44" s="463"/>
    </row>
    <row r="45" spans="2:5" ht="15" customHeight="1">
      <c r="B45" s="461" t="s">
        <v>264</v>
      </c>
      <c r="C45" s="722">
        <v>11570.667632283346</v>
      </c>
      <c r="D45" s="462"/>
      <c r="E45" s="463"/>
    </row>
    <row r="46" spans="2:5" ht="15" customHeight="1">
      <c r="B46" s="461" t="s">
        <v>265</v>
      </c>
      <c r="C46" s="723"/>
      <c r="D46" s="462"/>
      <c r="E46" s="463"/>
    </row>
    <row r="47" spans="2:5" ht="15" customHeight="1">
      <c r="B47" s="461" t="s">
        <v>266</v>
      </c>
      <c r="C47" s="723"/>
      <c r="D47" s="462"/>
      <c r="E47" s="463"/>
    </row>
    <row r="48" spans="2:5" ht="15" customHeight="1">
      <c r="B48" s="461" t="s">
        <v>267</v>
      </c>
      <c r="C48" s="724"/>
      <c r="D48" s="462"/>
      <c r="E48" s="463"/>
    </row>
    <row r="49" spans="2:5" ht="15" customHeight="1" thickBot="1">
      <c r="B49" s="455"/>
      <c r="C49" s="441"/>
      <c r="D49" s="441"/>
      <c r="E49" s="442"/>
    </row>
    <row r="50" spans="2:5" ht="15" customHeight="1" thickBot="1">
      <c r="B50" s="704" t="s">
        <v>268</v>
      </c>
      <c r="C50" s="705"/>
      <c r="D50" s="705"/>
      <c r="E50" s="706"/>
    </row>
    <row r="51" spans="2:5" ht="15" customHeight="1">
      <c r="B51" s="455"/>
      <c r="C51" s="441"/>
      <c r="D51" s="441"/>
      <c r="E51" s="442"/>
    </row>
    <row r="52" spans="2:5" ht="15" customHeight="1">
      <c r="B52" s="456" t="s">
        <v>261</v>
      </c>
      <c r="C52" s="446" t="s">
        <v>260</v>
      </c>
      <c r="D52" s="459"/>
      <c r="E52" s="460"/>
    </row>
    <row r="53" spans="2:5" ht="15" customHeight="1">
      <c r="B53" s="461" t="s">
        <v>263</v>
      </c>
      <c r="C53" s="448">
        <v>5367.3087934383475</v>
      </c>
      <c r="D53" s="462"/>
      <c r="E53" s="463"/>
    </row>
    <row r="54" spans="2:5" ht="15" customHeight="1">
      <c r="B54" s="461" t="s">
        <v>264</v>
      </c>
      <c r="C54" s="722">
        <v>11570.667632283346</v>
      </c>
      <c r="D54" s="462"/>
      <c r="E54" s="463"/>
    </row>
    <row r="55" spans="2:5" ht="15" customHeight="1">
      <c r="B55" s="461" t="s">
        <v>265</v>
      </c>
      <c r="C55" s="723"/>
      <c r="D55" s="462"/>
      <c r="E55" s="463"/>
    </row>
    <row r="56" spans="2:5" ht="15" customHeight="1">
      <c r="B56" s="461" t="s">
        <v>266</v>
      </c>
      <c r="C56" s="723"/>
      <c r="D56" s="462"/>
      <c r="E56" s="463"/>
    </row>
    <row r="57" spans="2:5" ht="15" customHeight="1">
      <c r="B57" s="461" t="s">
        <v>267</v>
      </c>
      <c r="C57" s="724"/>
      <c r="D57" s="462"/>
      <c r="E57" s="463"/>
    </row>
    <row r="58" spans="2:5" ht="13.5" thickBot="1">
      <c r="B58" s="464"/>
      <c r="C58" s="441"/>
      <c r="D58" s="441"/>
      <c r="E58" s="442"/>
    </row>
    <row r="59" spans="2:5" ht="15.75" thickBot="1">
      <c r="B59" s="704" t="s">
        <v>269</v>
      </c>
      <c r="C59" s="705"/>
      <c r="D59" s="705"/>
      <c r="E59" s="706"/>
    </row>
    <row r="60" spans="2:5">
      <c r="B60" s="464"/>
      <c r="C60" s="441"/>
      <c r="D60" s="441"/>
      <c r="E60" s="442"/>
    </row>
    <row r="61" spans="2:5" ht="15">
      <c r="B61" s="456" t="s">
        <v>270</v>
      </c>
      <c r="C61" s="465">
        <v>79.136166560805094</v>
      </c>
      <c r="D61" s="441" t="s">
        <v>271</v>
      </c>
      <c r="E61" s="442"/>
    </row>
    <row r="62" spans="2:5">
      <c r="B62" s="466"/>
      <c r="E62" s="458"/>
    </row>
    <row r="63" spans="2:5">
      <c r="B63" s="467"/>
      <c r="C63" s="468"/>
      <c r="D63" s="468"/>
      <c r="E63" s="469"/>
    </row>
  </sheetData>
  <sheetProtection algorithmName="SHA-512" hashValue="odgpyClao1Mbit6BJJpOEY/OEuFqp1y6LLXB1OytAaY97LEAaEODKp3PT/almtwVxHwa5y0i6BrcN804PCjgCw==" saltValue="dNFho3ga4wTGbX2Qb9sJ0g==" spinCount="100000" sheet="1" objects="1" scenarios="1"/>
  <mergeCells count="11">
    <mergeCell ref="B41:E41"/>
    <mergeCell ref="C45:C48"/>
    <mergeCell ref="B50:E50"/>
    <mergeCell ref="C54:C57"/>
    <mergeCell ref="B59:E59"/>
    <mergeCell ref="B36:E36"/>
    <mergeCell ref="B1:E1"/>
    <mergeCell ref="B2:E2"/>
    <mergeCell ref="B3:E3"/>
    <mergeCell ref="B4:E4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13</vt:i4>
      </vt:variant>
    </vt:vector>
  </HeadingPairs>
  <TitlesOfParts>
    <vt:vector size="3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ANEXO VIII a.</vt:lpstr>
      <vt:lpstr>Anexo VIII. b</vt:lpstr>
      <vt:lpstr>ANEXO IX a.</vt:lpstr>
      <vt:lpstr>Anexo IX. b</vt:lpstr>
      <vt:lpstr>ANEXO X a.</vt:lpstr>
      <vt:lpstr>Anexo X. b</vt:lpstr>
      <vt:lpstr>Anexo XI</vt:lpstr>
      <vt:lpstr>Anexo XII</vt:lpstr>
      <vt:lpstr>Anexo XIII</vt:lpstr>
      <vt:lpstr>Anexo XIV</vt:lpstr>
      <vt:lpstr>Anexo XV</vt:lpstr>
      <vt:lpstr>Anexo XVI</vt:lpstr>
      <vt:lpstr>Anexo XVII</vt:lpstr>
      <vt:lpstr>CARGOS POR SERVICIOS</vt:lpstr>
      <vt:lpstr>'ANEXO IX a.'!Área_de_impresión</vt:lpstr>
      <vt:lpstr>'Anexo IX. b'!Área_de_impresión</vt:lpstr>
      <vt:lpstr>'Anexo V'!Área_de_impresión</vt:lpstr>
      <vt:lpstr>'Anexo VI'!Área_de_impresión</vt:lpstr>
      <vt:lpstr>'Anexo VII'!Área_de_impresión</vt:lpstr>
      <vt:lpstr>'ANEXO VIII a.'!Área_de_impresión</vt:lpstr>
      <vt:lpstr>'Anexo VIII. b'!Área_de_impresión</vt:lpstr>
      <vt:lpstr>'ANEXO X a.'!Área_de_impresión</vt:lpstr>
      <vt:lpstr>'Anexo X. b'!Área_de_impresión</vt:lpstr>
      <vt:lpstr>'Anexo XIV'!Área_de_impresión</vt:lpstr>
      <vt:lpstr>'Anexo XV'!Área_de_impresión</vt:lpstr>
      <vt:lpstr>'Anexo XVI'!Área_de_impresión</vt:lpstr>
      <vt:lpstr>'Anexo XVII'!Área_de_impresión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2025-04-25T13:12:31Z</cp:lastPrinted>
  <dcterms:created xsi:type="dcterms:W3CDTF">2019-01-12T13:30:37Z</dcterms:created>
  <dcterms:modified xsi:type="dcterms:W3CDTF">2025-06-03T20:56:13Z</dcterms:modified>
</cp:coreProperties>
</file>